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fttech\Downloads\"/>
    </mc:Choice>
  </mc:AlternateContent>
  <xr:revisionPtr revIDLastSave="0" documentId="8_{E6FC411F-EEAB-44A7-965D-CA79D845FA33}" xr6:coauthVersionLast="47" xr6:coauthVersionMax="47" xr10:uidLastSave="{00000000-0000-0000-0000-000000000000}"/>
  <bookViews>
    <workbookView xWindow="-108" yWindow="-108" windowWidth="23256" windowHeight="12456" xr2:uid="{2251050F-3D16-482E-B8B0-BD3BF67E56B2}"/>
  </bookViews>
  <sheets>
    <sheet name="Feuil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6" i="1" l="1"/>
  <c r="O13" i="1"/>
  <c r="N13" i="1"/>
  <c r="U11" i="1"/>
  <c r="W11" i="1" s="1"/>
  <c r="X11" i="1" s="1"/>
  <c r="S11" i="1"/>
  <c r="Q11" i="1"/>
  <c r="R11" i="1" s="1"/>
  <c r="P11" i="1"/>
  <c r="U10" i="1"/>
  <c r="W10" i="1" s="1"/>
  <c r="X10" i="1" s="1"/>
  <c r="S10" i="1"/>
  <c r="R10" i="1"/>
  <c r="Q10" i="1"/>
  <c r="P10" i="1"/>
  <c r="W9" i="1"/>
  <c r="X9" i="1" s="1"/>
  <c r="U9" i="1"/>
  <c r="Q9" i="1"/>
  <c r="R9" i="1" s="1"/>
  <c r="P9" i="1"/>
  <c r="U8" i="1"/>
  <c r="W8" i="1" s="1"/>
  <c r="X8" i="1" s="1"/>
  <c r="R8" i="1"/>
  <c r="Q8" i="1"/>
  <c r="P8" i="1"/>
  <c r="S8" i="1" s="1"/>
  <c r="M8" i="1"/>
  <c r="L8" i="1"/>
  <c r="K8" i="1"/>
  <c r="J8" i="1"/>
  <c r="I8" i="1"/>
  <c r="H8" i="1"/>
  <c r="G8" i="1"/>
  <c r="F8" i="1"/>
  <c r="E8" i="1"/>
  <c r="U7" i="1"/>
  <c r="W7" i="1" s="1"/>
  <c r="X7" i="1" s="1"/>
  <c r="Q7" i="1"/>
  <c r="R7" i="1" s="1"/>
  <c r="P7" i="1"/>
  <c r="S7" i="1" s="1"/>
  <c r="M7" i="1"/>
  <c r="L7" i="1"/>
  <c r="K7" i="1"/>
  <c r="J7" i="1"/>
  <c r="I7" i="1"/>
  <c r="H7" i="1"/>
  <c r="G7" i="1"/>
  <c r="F7" i="1"/>
  <c r="E7" i="1"/>
  <c r="U6" i="1"/>
  <c r="W6" i="1" s="1"/>
  <c r="X6" i="1" s="1"/>
  <c r="Q6" i="1"/>
  <c r="R6" i="1" s="1"/>
  <c r="P6" i="1"/>
  <c r="S6" i="1" s="1"/>
  <c r="X5" i="1"/>
  <c r="W5" i="1"/>
  <c r="U5" i="1"/>
  <c r="Q5" i="1"/>
  <c r="R5" i="1" s="1"/>
  <c r="P5" i="1"/>
  <c r="S5" i="1" s="1"/>
  <c r="X4" i="1"/>
  <c r="W4" i="1"/>
  <c r="U4" i="1"/>
  <c r="Q4" i="1"/>
  <c r="R4" i="1" s="1"/>
  <c r="P4" i="1"/>
  <c r="S4" i="1" s="1"/>
  <c r="W3" i="1"/>
  <c r="X3" i="1" s="1"/>
  <c r="U3" i="1"/>
  <c r="Q3" i="1"/>
  <c r="R3" i="1" s="1"/>
  <c r="P3" i="1"/>
  <c r="S3" i="1" s="1"/>
  <c r="X13" i="1" l="1"/>
  <c r="R13" i="1"/>
  <c r="S9" i="1"/>
  <c r="S13" i="1" s="1"/>
  <c r="S15" i="1" s="1"/>
</calcChain>
</file>

<file path=xl/sharedStrings.xml><?xml version="1.0" encoding="utf-8"?>
<sst xmlns="http://schemas.openxmlformats.org/spreadsheetml/2006/main" count="41" uniqueCount="5">
  <si>
    <t>ف1</t>
  </si>
  <si>
    <t>ف2</t>
  </si>
  <si>
    <t>ف3</t>
  </si>
  <si>
    <t>ف4</t>
  </si>
  <si>
    <t>شكل السلسلة الزمنية هو تجميعي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</si>
</sst>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[1]Feuil4!$A$2:$A$37</c:f>
              <c:strCache>
                <c:ptCount val="36"/>
                <c:pt idx="0">
                  <c:v>ف1</c:v>
                </c:pt>
                <c:pt idx="1">
                  <c:v>ف2</c:v>
                </c:pt>
                <c:pt idx="2">
                  <c:v>ف3</c:v>
                </c:pt>
                <c:pt idx="3">
                  <c:v>ف4</c:v>
                </c:pt>
                <c:pt idx="4">
                  <c:v>ف1</c:v>
                </c:pt>
                <c:pt idx="5">
                  <c:v>ف2</c:v>
                </c:pt>
                <c:pt idx="6">
                  <c:v>ف3</c:v>
                </c:pt>
                <c:pt idx="7">
                  <c:v>ف4</c:v>
                </c:pt>
                <c:pt idx="8">
                  <c:v>ف1</c:v>
                </c:pt>
                <c:pt idx="9">
                  <c:v>ف2</c:v>
                </c:pt>
                <c:pt idx="10">
                  <c:v>ف3</c:v>
                </c:pt>
                <c:pt idx="11">
                  <c:v>ف4</c:v>
                </c:pt>
                <c:pt idx="12">
                  <c:v>ف1</c:v>
                </c:pt>
                <c:pt idx="13">
                  <c:v>ف2</c:v>
                </c:pt>
                <c:pt idx="14">
                  <c:v>ف3</c:v>
                </c:pt>
                <c:pt idx="15">
                  <c:v>ف4</c:v>
                </c:pt>
                <c:pt idx="16">
                  <c:v>ف1</c:v>
                </c:pt>
                <c:pt idx="17">
                  <c:v>ف2</c:v>
                </c:pt>
                <c:pt idx="18">
                  <c:v>ف3</c:v>
                </c:pt>
                <c:pt idx="19">
                  <c:v>ف4</c:v>
                </c:pt>
                <c:pt idx="20">
                  <c:v>ف1</c:v>
                </c:pt>
                <c:pt idx="21">
                  <c:v>ف2</c:v>
                </c:pt>
                <c:pt idx="22">
                  <c:v>ف3</c:v>
                </c:pt>
                <c:pt idx="23">
                  <c:v>ف4</c:v>
                </c:pt>
                <c:pt idx="24">
                  <c:v>ف1</c:v>
                </c:pt>
                <c:pt idx="25">
                  <c:v>ف2</c:v>
                </c:pt>
                <c:pt idx="26">
                  <c:v>ف3</c:v>
                </c:pt>
                <c:pt idx="27">
                  <c:v>ف4</c:v>
                </c:pt>
                <c:pt idx="28">
                  <c:v>ف1</c:v>
                </c:pt>
                <c:pt idx="29">
                  <c:v>ف2</c:v>
                </c:pt>
                <c:pt idx="30">
                  <c:v>ف3</c:v>
                </c:pt>
                <c:pt idx="31">
                  <c:v>ف4</c:v>
                </c:pt>
                <c:pt idx="32">
                  <c:v>ف1</c:v>
                </c:pt>
                <c:pt idx="33">
                  <c:v>ف2</c:v>
                </c:pt>
                <c:pt idx="34">
                  <c:v>ف3</c:v>
                </c:pt>
                <c:pt idx="35">
                  <c:v>ف4</c:v>
                </c:pt>
              </c:strCache>
            </c:strRef>
          </c:cat>
          <c:val>
            <c:numRef>
              <c:f>[1]Feuil4!$B$2:$B$37</c:f>
              <c:numCache>
                <c:formatCode>General</c:formatCode>
                <c:ptCount val="36"/>
                <c:pt idx="0">
                  <c:v>40</c:v>
                </c:pt>
                <c:pt idx="1">
                  <c:v>39</c:v>
                </c:pt>
                <c:pt idx="2">
                  <c:v>45</c:v>
                </c:pt>
                <c:pt idx="3">
                  <c:v>22</c:v>
                </c:pt>
                <c:pt idx="4">
                  <c:v>49</c:v>
                </c:pt>
                <c:pt idx="5">
                  <c:v>46</c:v>
                </c:pt>
                <c:pt idx="6">
                  <c:v>35</c:v>
                </c:pt>
                <c:pt idx="7">
                  <c:v>18</c:v>
                </c:pt>
                <c:pt idx="8">
                  <c:v>52</c:v>
                </c:pt>
                <c:pt idx="9">
                  <c:v>48</c:v>
                </c:pt>
                <c:pt idx="10">
                  <c:v>38</c:v>
                </c:pt>
                <c:pt idx="11">
                  <c:v>15</c:v>
                </c:pt>
                <c:pt idx="12">
                  <c:v>26</c:v>
                </c:pt>
                <c:pt idx="13">
                  <c:v>28</c:v>
                </c:pt>
                <c:pt idx="14">
                  <c:v>33</c:v>
                </c:pt>
                <c:pt idx="15">
                  <c:v>37</c:v>
                </c:pt>
                <c:pt idx="16">
                  <c:v>29</c:v>
                </c:pt>
                <c:pt idx="17">
                  <c:v>39</c:v>
                </c:pt>
                <c:pt idx="18">
                  <c:v>42</c:v>
                </c:pt>
                <c:pt idx="19">
                  <c:v>17</c:v>
                </c:pt>
                <c:pt idx="20">
                  <c:v>52</c:v>
                </c:pt>
                <c:pt idx="21">
                  <c:v>64</c:v>
                </c:pt>
                <c:pt idx="22">
                  <c:v>48</c:v>
                </c:pt>
                <c:pt idx="23">
                  <c:v>13</c:v>
                </c:pt>
                <c:pt idx="24">
                  <c:v>39</c:v>
                </c:pt>
                <c:pt idx="25">
                  <c:v>31</c:v>
                </c:pt>
                <c:pt idx="26">
                  <c:v>42</c:v>
                </c:pt>
                <c:pt idx="27">
                  <c:v>26</c:v>
                </c:pt>
                <c:pt idx="28">
                  <c:v>50</c:v>
                </c:pt>
                <c:pt idx="29">
                  <c:v>48</c:v>
                </c:pt>
                <c:pt idx="30">
                  <c:v>46</c:v>
                </c:pt>
                <c:pt idx="31">
                  <c:v>16</c:v>
                </c:pt>
                <c:pt idx="32">
                  <c:v>59</c:v>
                </c:pt>
                <c:pt idx="33">
                  <c:v>69</c:v>
                </c:pt>
                <c:pt idx="34">
                  <c:v>10</c:v>
                </c:pt>
                <c:pt idx="35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FD-45AC-8E9C-F9E3941267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36778800"/>
        <c:axId val="1036784560"/>
      </c:lineChart>
      <c:catAx>
        <c:axId val="1036778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36784560"/>
        <c:crosses val="autoZero"/>
        <c:auto val="1"/>
        <c:lblAlgn val="ctr"/>
        <c:lblOffset val="100"/>
        <c:noMultiLvlLbl val="0"/>
      </c:catAx>
      <c:valAx>
        <c:axId val="1036784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36778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175260</xdr:colOff>
      <xdr:row>0</xdr:row>
      <xdr:rowOff>179070</xdr:rowOff>
    </xdr:from>
    <xdr:ext cx="320040" cy="2324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ZoneTexte 1">
              <a:extLst>
                <a:ext uri="{FF2B5EF4-FFF2-40B4-BE49-F238E27FC236}">
                  <a16:creationId xmlns:a16="http://schemas.microsoft.com/office/drawing/2014/main" id="{E73BF2D4-A49B-4A08-BBDA-AEBB94BC28F2}"/>
                </a:ext>
              </a:extLst>
            </xdr:cNvPr>
            <xdr:cNvSpPr txBox="1"/>
          </xdr:nvSpPr>
          <xdr:spPr>
            <a:xfrm>
              <a:off x="11269980" y="179070"/>
              <a:ext cx="320040" cy="2324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4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𝛿</m:t>
                        </m:r>
                      </m:e>
                      <m:sub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</m:oMath>
                </m:oMathPara>
              </a14:m>
              <a:endParaRPr lang="fr-FR" sz="11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2" name="ZoneTexte 1">
              <a:extLst>
                <a:ext uri="{FF2B5EF4-FFF2-40B4-BE49-F238E27FC236}">
                  <a16:creationId xmlns:a16="http://schemas.microsoft.com/office/drawing/2014/main" id="{E73BF2D4-A49B-4A08-BBDA-AEBB94BC28F2}"/>
                </a:ext>
              </a:extLst>
            </xdr:cNvPr>
            <xdr:cNvSpPr txBox="1"/>
          </xdr:nvSpPr>
          <xdr:spPr>
            <a:xfrm>
              <a:off x="11269980" y="179070"/>
              <a:ext cx="320040" cy="2324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fr-FR" sz="14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𝛿_</a:t>
              </a:r>
              <a:r>
                <a:rPr lang="fr-FR" sz="1400" b="0" i="0">
                  <a:latin typeface="Cambria Math" panose="02040503050406030204" pitchFamily="18" charset="0"/>
                </a:rPr>
                <a:t>𝑡</a:t>
              </a:r>
              <a:endParaRPr lang="fr-FR" sz="11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oneCellAnchor>
  <xdr:oneCellAnchor>
    <xdr:from>
      <xdr:col>13</xdr:col>
      <xdr:colOff>327660</xdr:colOff>
      <xdr:row>0</xdr:row>
      <xdr:rowOff>133350</xdr:rowOff>
    </xdr:from>
    <xdr:ext cx="145873" cy="21050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ZoneTexte 2">
              <a:extLst>
                <a:ext uri="{FF2B5EF4-FFF2-40B4-BE49-F238E27FC236}">
                  <a16:creationId xmlns:a16="http://schemas.microsoft.com/office/drawing/2014/main" id="{C6180943-2000-4080-9673-D818024D6804}"/>
                </a:ext>
              </a:extLst>
            </xdr:cNvPr>
            <xdr:cNvSpPr txBox="1"/>
          </xdr:nvSpPr>
          <xdr:spPr>
            <a:xfrm>
              <a:off x="10629900" y="133350"/>
              <a:ext cx="145873" cy="2105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̅"/>
                        <m:ctrlPr>
                          <a:rPr lang="fr-FR" sz="14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𝑥</m:t>
                        </m:r>
                      </m:e>
                    </m:acc>
                  </m:oMath>
                </m:oMathPara>
              </a14:m>
              <a:endParaRPr lang="fr-FR" sz="11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3" name="ZoneTexte 2">
              <a:extLst>
                <a:ext uri="{FF2B5EF4-FFF2-40B4-BE49-F238E27FC236}">
                  <a16:creationId xmlns:a16="http://schemas.microsoft.com/office/drawing/2014/main" id="{C6180943-2000-4080-9673-D818024D6804}"/>
                </a:ext>
              </a:extLst>
            </xdr:cNvPr>
            <xdr:cNvSpPr txBox="1"/>
          </xdr:nvSpPr>
          <xdr:spPr>
            <a:xfrm>
              <a:off x="10629900" y="133350"/>
              <a:ext cx="145873" cy="2105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400" b="0" i="0">
                  <a:latin typeface="Cambria Math" panose="02040503050406030204" pitchFamily="18" charset="0"/>
                </a:rPr>
                <a:t>𝑥 ̅</a:t>
              </a:r>
              <a:endParaRPr lang="fr-FR" sz="11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oneCellAnchor>
  <xdr:oneCellAnchor>
    <xdr:from>
      <xdr:col>12</xdr:col>
      <xdr:colOff>137160</xdr:colOff>
      <xdr:row>15</xdr:row>
      <xdr:rowOff>133350</xdr:rowOff>
    </xdr:from>
    <xdr:ext cx="1190198" cy="26949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ZoneTexte 3">
              <a:extLst>
                <a:ext uri="{FF2B5EF4-FFF2-40B4-BE49-F238E27FC236}">
                  <a16:creationId xmlns:a16="http://schemas.microsoft.com/office/drawing/2014/main" id="{A20EEDB7-9A0F-4C34-A8CF-CA584CF5F29C}"/>
                </a:ext>
              </a:extLst>
            </xdr:cNvPr>
            <xdr:cNvSpPr txBox="1"/>
          </xdr:nvSpPr>
          <xdr:spPr>
            <a:xfrm>
              <a:off x="9646920" y="3516630"/>
              <a:ext cx="1190198" cy="26949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6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̂"/>
                            <m:ctrlPr>
                              <a:rPr lang="fr-FR" sz="1600" b="1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6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𝜹</m:t>
                            </m:r>
                          </m:e>
                        </m:acc>
                      </m:e>
                      <m:sub>
                        <m:r>
                          <a:rPr lang="fr-FR" sz="16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  <m:r>
                      <a:rPr lang="fr-FR" sz="1600" b="1" i="1">
                        <a:latin typeface="Cambria Math" panose="02040503050406030204" pitchFamily="18" charset="0"/>
                      </a:rPr>
                      <m:t>=</m:t>
                    </m:r>
                    <m:acc>
                      <m:accPr>
                        <m:chr m:val="̂"/>
                        <m:ctrlPr>
                          <a:rPr lang="fr-FR" sz="16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600" b="1" i="1">
                            <a:latin typeface="Cambria Math" panose="02040503050406030204" pitchFamily="18" charset="0"/>
                          </a:rPr>
                          <m:t>𝒂</m:t>
                        </m:r>
                      </m:e>
                    </m:acc>
                    <m:sSub>
                      <m:sSubPr>
                        <m:ctrlPr>
                          <a:rPr lang="fr-FR" sz="16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lang="fr-FR" sz="1600" b="1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600" b="1" i="1">
                                <a:latin typeface="Cambria Math" panose="02040503050406030204" pitchFamily="18" charset="0"/>
                              </a:rPr>
                              <m:t>𝒙</m:t>
                            </m:r>
                          </m:e>
                        </m:acc>
                      </m:e>
                      <m:sub>
                        <m:r>
                          <a:rPr lang="fr-FR" sz="16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  <m:r>
                      <a:rPr lang="fr-FR" sz="1600" b="1" i="1">
                        <a:latin typeface="Cambria Math" panose="02040503050406030204" pitchFamily="18" charset="0"/>
                      </a:rPr>
                      <m:t>+</m:t>
                    </m:r>
                    <m:acc>
                      <m:accPr>
                        <m:chr m:val="̂"/>
                        <m:ctrlPr>
                          <a:rPr lang="fr-FR" sz="16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600" b="1" i="1">
                            <a:latin typeface="Cambria Math" panose="02040503050406030204" pitchFamily="18" charset="0"/>
                          </a:rPr>
                          <m:t>𝒃</m:t>
                        </m:r>
                      </m:e>
                    </m:acc>
                  </m:oMath>
                </m:oMathPara>
              </a14:m>
              <a:endParaRPr lang="fr-FR" sz="1100" b="1"/>
            </a:p>
          </xdr:txBody>
        </xdr:sp>
      </mc:Choice>
      <mc:Fallback xmlns="">
        <xdr:sp macro="" textlink="">
          <xdr:nvSpPr>
            <xdr:cNvPr id="4" name="ZoneTexte 3">
              <a:extLst>
                <a:ext uri="{FF2B5EF4-FFF2-40B4-BE49-F238E27FC236}">
                  <a16:creationId xmlns:a16="http://schemas.microsoft.com/office/drawing/2014/main" id="{A20EEDB7-9A0F-4C34-A8CF-CA584CF5F29C}"/>
                </a:ext>
              </a:extLst>
            </xdr:cNvPr>
            <xdr:cNvSpPr txBox="1"/>
          </xdr:nvSpPr>
          <xdr:spPr>
            <a:xfrm>
              <a:off x="9646920" y="3516630"/>
              <a:ext cx="1190198" cy="26949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𝜹 ̂_</a:t>
              </a:r>
              <a:r>
                <a:rPr lang="fr-FR" sz="1600" b="1" i="0">
                  <a:latin typeface="Cambria Math" panose="02040503050406030204" pitchFamily="18" charset="0"/>
                </a:rPr>
                <a:t>𝒕=𝒂 ̂𝒙 ̅_𝒕+𝒃 ̂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15</xdr:col>
      <xdr:colOff>76200</xdr:colOff>
      <xdr:row>17</xdr:row>
      <xdr:rowOff>133350</xdr:rowOff>
    </xdr:from>
    <xdr:ext cx="2232213" cy="62895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ZoneTexte 4">
              <a:extLst>
                <a:ext uri="{FF2B5EF4-FFF2-40B4-BE49-F238E27FC236}">
                  <a16:creationId xmlns:a16="http://schemas.microsoft.com/office/drawing/2014/main" id="{2F8C8990-D467-4018-B221-020DE3C021F4}"/>
                </a:ext>
              </a:extLst>
            </xdr:cNvPr>
            <xdr:cNvSpPr txBox="1"/>
          </xdr:nvSpPr>
          <xdr:spPr>
            <a:xfrm>
              <a:off x="11963400" y="3973830"/>
              <a:ext cx="2232213" cy="6289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̂"/>
                        <m:ctrlPr>
                          <a:rPr lang="fr-FR" sz="16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600" b="1" i="1">
                            <a:latin typeface="Cambria Math" panose="02040503050406030204" pitchFamily="18" charset="0"/>
                          </a:rPr>
                          <m:t>𝒂</m:t>
                        </m:r>
                      </m:e>
                    </m:acc>
                    <m:r>
                      <a:rPr lang="fr-FR" sz="1600" b="1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fr-FR" sz="16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nary>
                          <m:naryPr>
                            <m:chr m:val="∑"/>
                            <m:ctrlPr>
                              <a:rPr lang="fr-FR" sz="1600" b="1" i="1">
                                <a:latin typeface="Cambria Math" panose="02040503050406030204" pitchFamily="18" charset="0"/>
                              </a:rPr>
                            </m:ctrlPr>
                          </m:naryPr>
                          <m:sub/>
                          <m:sup/>
                          <m:e>
                            <m:r>
                              <a:rPr lang="fr-FR" sz="1600" b="1" i="1">
                                <a:latin typeface="Cambria Math" panose="02040503050406030204" pitchFamily="18" charset="0"/>
                              </a:rPr>
                              <m:t>(</m:t>
                            </m:r>
                            <m:sSub>
                              <m:sSubPr>
                                <m:ctrlPr>
                                  <a:rPr lang="fr-FR" sz="1600" b="1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fr-FR" sz="1600" b="1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𝜹</m:t>
                                </m:r>
                              </m:e>
                              <m:sub>
                                <m:r>
                                  <a:rPr lang="fr-FR" sz="1600" b="1" i="1">
                                    <a:latin typeface="Cambria Math" panose="02040503050406030204" pitchFamily="18" charset="0"/>
                                  </a:rPr>
                                  <m:t>𝒕</m:t>
                                </m:r>
                              </m:sub>
                            </m:sSub>
                            <m:r>
                              <a:rPr lang="fr-FR" sz="1600" b="1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acc>
                              <m:accPr>
                                <m:chr m:val="̅"/>
                                <m:ctrlPr>
                                  <a:rPr lang="fr-FR" sz="1600" b="1" i="1">
                                    <a:latin typeface="Cambria Math" panose="02040503050406030204" pitchFamily="18" charset="0"/>
                                  </a:rPr>
                                </m:ctrlPr>
                              </m:accPr>
                              <m:e>
                                <m:r>
                                  <a:rPr lang="fr-FR" sz="1600" b="1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𝜹</m:t>
                                </m:r>
                              </m:e>
                            </m:acc>
                            <m:r>
                              <a:rPr lang="fr-FR" sz="1600" b="1" i="1">
                                <a:latin typeface="Cambria Math" panose="02040503050406030204" pitchFamily="18" charset="0"/>
                              </a:rPr>
                              <m:t>)(</m:t>
                            </m:r>
                            <m:sSub>
                              <m:sSubPr>
                                <m:ctrlPr>
                                  <a:rPr lang="fr-FR" sz="1600" b="1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acc>
                                  <m:accPr>
                                    <m:chr m:val="̅"/>
                                    <m:ctrlPr>
                                      <a:rPr lang="fr-FR" sz="1600" b="1" i="1">
                                        <a:latin typeface="Cambria Math" panose="02040503050406030204" pitchFamily="18" charset="0"/>
                                      </a:rPr>
                                    </m:ctrlPr>
                                  </m:accPr>
                                  <m:e>
                                    <m:r>
                                      <a:rPr lang="fr-FR" sz="1600" b="1" i="1">
                                        <a:latin typeface="Cambria Math" panose="02040503050406030204" pitchFamily="18" charset="0"/>
                                      </a:rPr>
                                      <m:t>𝒙</m:t>
                                    </m:r>
                                  </m:e>
                                </m:acc>
                              </m:e>
                              <m:sub>
                                <m:r>
                                  <a:rPr lang="fr-FR" sz="1600" b="1" i="1">
                                    <a:latin typeface="Cambria Math" panose="02040503050406030204" pitchFamily="18" charset="0"/>
                                  </a:rPr>
                                  <m:t>𝒕</m:t>
                                </m:r>
                              </m:sub>
                            </m:sSub>
                            <m:r>
                              <a:rPr lang="fr-FR" sz="1600" b="1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acc>
                              <m:accPr>
                                <m:chr m:val="̅"/>
                                <m:ctrlPr>
                                  <a:rPr lang="fr-FR" sz="1600" b="1" i="1">
                                    <a:latin typeface="Cambria Math" panose="02040503050406030204" pitchFamily="18" charset="0"/>
                                  </a:rPr>
                                </m:ctrlPr>
                              </m:accPr>
                              <m:e>
                                <m:acc>
                                  <m:accPr>
                                    <m:chr m:val="̅"/>
                                    <m:ctrlPr>
                                      <a:rPr lang="fr-FR" sz="1600" b="1" i="1">
                                        <a:latin typeface="Cambria Math" panose="02040503050406030204" pitchFamily="18" charset="0"/>
                                      </a:rPr>
                                    </m:ctrlPr>
                                  </m:accPr>
                                  <m:e>
                                    <m:r>
                                      <a:rPr lang="fr-FR" sz="1600" b="1" i="1">
                                        <a:latin typeface="Cambria Math" panose="02040503050406030204" pitchFamily="18" charset="0"/>
                                      </a:rPr>
                                      <m:t>𝒙</m:t>
                                    </m:r>
                                  </m:e>
                                </m:acc>
                              </m:e>
                            </m:acc>
                            <m:r>
                              <a:rPr lang="fr-FR" sz="1600" b="1" i="1">
                                <a:latin typeface="Cambria Math" panose="02040503050406030204" pitchFamily="18" charset="0"/>
                              </a:rPr>
                              <m:t>)</m:t>
                            </m:r>
                          </m:e>
                        </m:nary>
                      </m:num>
                      <m:den>
                        <m:nary>
                          <m:naryPr>
                            <m:chr m:val="∑"/>
                            <m:ctrlPr>
                              <a:rPr lang="fr-FR" sz="1600" b="1" i="1">
                                <a:latin typeface="Cambria Math" panose="02040503050406030204" pitchFamily="18" charset="0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fr-FR" sz="1600" b="1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fr-FR" sz="1600" b="1" i="1">
                                    <a:latin typeface="Cambria Math" panose="02040503050406030204" pitchFamily="18" charset="0"/>
                                  </a:rPr>
                                  <m:t>(</m:t>
                                </m:r>
                                <m:sSub>
                                  <m:sSubPr>
                                    <m:ctrlPr>
                                      <a:rPr lang="fr-FR" sz="1600" b="1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acc>
                                      <m:accPr>
                                        <m:chr m:val="̅"/>
                                        <m:ctrlPr>
                                          <a:rPr lang="fr-FR" sz="1600" b="1" i="1"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fr-FR" sz="1600" b="1" i="1">
                                            <a:latin typeface="Cambria Math" panose="02040503050406030204" pitchFamily="18" charset="0"/>
                                          </a:rPr>
                                          <m:t>𝒙</m:t>
                                        </m:r>
                                      </m:e>
                                    </m:acc>
                                  </m:e>
                                  <m:sub>
                                    <m:r>
                                      <a:rPr lang="fr-FR" sz="1600" b="1" i="1">
                                        <a:latin typeface="Cambria Math" panose="02040503050406030204" pitchFamily="18" charset="0"/>
                                      </a:rPr>
                                      <m:t>𝒕</m:t>
                                    </m:r>
                                  </m:sub>
                                </m:sSub>
                                <m:r>
                                  <a:rPr lang="fr-FR" sz="1600" b="1" i="1">
                                    <a:latin typeface="Cambria Math" panose="02040503050406030204" pitchFamily="18" charset="0"/>
                                  </a:rPr>
                                  <m:t>−</m:t>
                                </m:r>
                                <m:acc>
                                  <m:accPr>
                                    <m:chr m:val="̿"/>
                                    <m:ctrlPr>
                                      <a:rPr lang="fr-FR" sz="1600" b="1" i="1">
                                        <a:latin typeface="Cambria Math" panose="02040503050406030204" pitchFamily="18" charset="0"/>
                                      </a:rPr>
                                    </m:ctrlPr>
                                  </m:accPr>
                                  <m:e>
                                    <m:r>
                                      <a:rPr lang="fr-FR" sz="1600" b="1" i="1">
                                        <a:latin typeface="Cambria Math" panose="02040503050406030204" pitchFamily="18" charset="0"/>
                                      </a:rPr>
                                      <m:t>𝒙</m:t>
                                    </m:r>
                                  </m:e>
                                </m:acc>
                                <m:r>
                                  <a:rPr lang="fr-FR" sz="1600" b="1" i="1">
                                    <a:latin typeface="Cambria Math" panose="02040503050406030204" pitchFamily="18" charset="0"/>
                                  </a:rPr>
                                  <m:t>)</m:t>
                                </m:r>
                              </m:e>
                              <m:sup>
                                <m:r>
                                  <a:rPr lang="fr-FR" sz="1600" b="1" i="1">
                                    <a:latin typeface="Cambria Math" panose="02040503050406030204" pitchFamily="18" charset="0"/>
                                  </a:rPr>
                                  <m:t>𝟐</m:t>
                                </m:r>
                              </m:sup>
                            </m:sSup>
                          </m:e>
                        </m:nary>
                      </m:den>
                    </m:f>
                  </m:oMath>
                </m:oMathPara>
              </a14:m>
              <a:endParaRPr lang="fr-FR" sz="1100" b="1"/>
            </a:p>
          </xdr:txBody>
        </xdr:sp>
      </mc:Choice>
      <mc:Fallback xmlns="">
        <xdr:sp macro="" textlink="">
          <xdr:nvSpPr>
            <xdr:cNvPr id="5" name="ZoneTexte 4">
              <a:extLst>
                <a:ext uri="{FF2B5EF4-FFF2-40B4-BE49-F238E27FC236}">
                  <a16:creationId xmlns:a16="http://schemas.microsoft.com/office/drawing/2014/main" id="{2F8C8990-D467-4018-B221-020DE3C021F4}"/>
                </a:ext>
              </a:extLst>
            </xdr:cNvPr>
            <xdr:cNvSpPr txBox="1"/>
          </xdr:nvSpPr>
          <xdr:spPr>
            <a:xfrm>
              <a:off x="11963400" y="3973830"/>
              <a:ext cx="2232213" cy="6289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600" b="1" i="0">
                  <a:latin typeface="Cambria Math" panose="02040503050406030204" pitchFamily="18" charset="0"/>
                </a:rPr>
                <a:t>𝒂 ̂=(∑24▒〖(</a:t>
              </a:r>
              <a:r>
                <a:rPr lang="fr-F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𝜹_</a:t>
              </a:r>
              <a:r>
                <a:rPr lang="fr-FR" sz="1600" b="1" i="0">
                  <a:latin typeface="Cambria Math" panose="02040503050406030204" pitchFamily="18" charset="0"/>
                </a:rPr>
                <a:t>𝒕−</a:t>
              </a:r>
              <a:r>
                <a:rPr lang="fr-F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𝜹 ̅</a:t>
              </a:r>
              <a:r>
                <a:rPr lang="fr-FR" sz="1600" b="1" i="0">
                  <a:latin typeface="Cambria Math" panose="02040503050406030204" pitchFamily="18" charset="0"/>
                </a:rPr>
                <a:t>)(𝒙 ̅_𝒕−𝒙 ̅  ̅)〗)/(∑24▒〖(𝒙 ̅_𝒕−𝒙 ̿)〗^𝟐 )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13</xdr:col>
      <xdr:colOff>22860</xdr:colOff>
      <xdr:row>12</xdr:row>
      <xdr:rowOff>7620</xdr:rowOff>
    </xdr:from>
    <xdr:ext cx="297180" cy="21050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ZoneTexte 5">
              <a:extLst>
                <a:ext uri="{FF2B5EF4-FFF2-40B4-BE49-F238E27FC236}">
                  <a16:creationId xmlns:a16="http://schemas.microsoft.com/office/drawing/2014/main" id="{DF024C82-7B31-4542-B01B-D2A2C8C4CFBA}"/>
                </a:ext>
              </a:extLst>
            </xdr:cNvPr>
            <xdr:cNvSpPr txBox="1"/>
          </xdr:nvSpPr>
          <xdr:spPr>
            <a:xfrm flipH="1">
              <a:off x="10325100" y="2705100"/>
              <a:ext cx="297180" cy="2105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acc>
                    <m:accPr>
                      <m:chr m:val="̿"/>
                      <m:ctrlPr>
                        <a:rPr lang="fr-FR" sz="1400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fr-FR" sz="1400" b="1" i="1">
                          <a:latin typeface="Cambria Math" panose="02040503050406030204" pitchFamily="18" charset="0"/>
                        </a:rPr>
                        <m:t>𝒙</m:t>
                      </m:r>
                    </m:e>
                  </m:acc>
                </m:oMath>
              </a14:m>
              <a:r>
                <a:rPr lang="fr-FR" sz="1100"/>
                <a:t>=</a:t>
              </a:r>
            </a:p>
          </xdr:txBody>
        </xdr:sp>
      </mc:Choice>
      <mc:Fallback xmlns="">
        <xdr:sp macro="" textlink="">
          <xdr:nvSpPr>
            <xdr:cNvPr id="6" name="ZoneTexte 5">
              <a:extLst>
                <a:ext uri="{FF2B5EF4-FFF2-40B4-BE49-F238E27FC236}">
                  <a16:creationId xmlns:a16="http://schemas.microsoft.com/office/drawing/2014/main" id="{DF024C82-7B31-4542-B01B-D2A2C8C4CFBA}"/>
                </a:ext>
              </a:extLst>
            </xdr:cNvPr>
            <xdr:cNvSpPr txBox="1"/>
          </xdr:nvSpPr>
          <xdr:spPr>
            <a:xfrm flipH="1">
              <a:off x="10325100" y="2705100"/>
              <a:ext cx="297180" cy="2105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𝒙 ̿</a:t>
              </a:r>
              <a:r>
                <a:rPr lang="fr-FR" sz="1100"/>
                <a:t>=</a:t>
              </a:r>
            </a:p>
          </xdr:txBody>
        </xdr:sp>
      </mc:Fallback>
    </mc:AlternateContent>
    <xdr:clientData/>
  </xdr:oneCellAnchor>
  <xdr:oneCellAnchor>
    <xdr:from>
      <xdr:col>13</xdr:col>
      <xdr:colOff>708660</xdr:colOff>
      <xdr:row>12</xdr:row>
      <xdr:rowOff>11430</xdr:rowOff>
    </xdr:from>
    <xdr:ext cx="328744" cy="22903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ZoneTexte 6">
              <a:extLst>
                <a:ext uri="{FF2B5EF4-FFF2-40B4-BE49-F238E27FC236}">
                  <a16:creationId xmlns:a16="http://schemas.microsoft.com/office/drawing/2014/main" id="{0E819CCA-2B6B-482D-92C4-D378135E94F4}"/>
                </a:ext>
              </a:extLst>
            </xdr:cNvPr>
            <xdr:cNvSpPr txBox="1"/>
          </xdr:nvSpPr>
          <xdr:spPr>
            <a:xfrm>
              <a:off x="11010900" y="2708910"/>
              <a:ext cx="328744" cy="22903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̅"/>
                        <m:ctrlP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𝜹</m:t>
                        </m:r>
                      </m:e>
                    </m:acc>
                    <m:r>
                      <a:rPr lang="fr-FR" sz="14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fr-FR" sz="1100" b="1"/>
            </a:p>
          </xdr:txBody>
        </xdr:sp>
      </mc:Choice>
      <mc:Fallback xmlns="">
        <xdr:sp macro="" textlink="">
          <xdr:nvSpPr>
            <xdr:cNvPr id="7" name="ZoneTexte 6">
              <a:extLst>
                <a:ext uri="{FF2B5EF4-FFF2-40B4-BE49-F238E27FC236}">
                  <a16:creationId xmlns:a16="http://schemas.microsoft.com/office/drawing/2014/main" id="{0E819CCA-2B6B-482D-92C4-D378135E94F4}"/>
                </a:ext>
              </a:extLst>
            </xdr:cNvPr>
            <xdr:cNvSpPr txBox="1"/>
          </xdr:nvSpPr>
          <xdr:spPr>
            <a:xfrm>
              <a:off x="11010900" y="2708910"/>
              <a:ext cx="328744" cy="22903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4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𝜹 ̅=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15</xdr:col>
      <xdr:colOff>106680</xdr:colOff>
      <xdr:row>0</xdr:row>
      <xdr:rowOff>140970</xdr:rowOff>
    </xdr:from>
    <xdr:ext cx="525144" cy="22903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ZoneTexte 7">
              <a:extLst>
                <a:ext uri="{FF2B5EF4-FFF2-40B4-BE49-F238E27FC236}">
                  <a16:creationId xmlns:a16="http://schemas.microsoft.com/office/drawing/2014/main" id="{4BEC7B7E-134D-4BD9-B459-33DCD0B1D25E}"/>
                </a:ext>
              </a:extLst>
            </xdr:cNvPr>
            <xdr:cNvSpPr txBox="1"/>
          </xdr:nvSpPr>
          <xdr:spPr>
            <a:xfrm>
              <a:off x="11993880" y="140970"/>
              <a:ext cx="525144" cy="22903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𝜹</m:t>
                        </m:r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  <m:r>
                      <a:rPr lang="fr-FR" sz="1400" b="1" i="1">
                        <a:latin typeface="Cambria Math" panose="02040503050406030204" pitchFamily="18" charset="0"/>
                      </a:rPr>
                      <m:t>−</m:t>
                    </m:r>
                    <m:acc>
                      <m:accPr>
                        <m:chr m:val="̅"/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𝜹</m:t>
                        </m:r>
                      </m:e>
                    </m:acc>
                  </m:oMath>
                </m:oMathPara>
              </a14:m>
              <a:endParaRPr lang="fr-FR" sz="1100" b="1"/>
            </a:p>
          </xdr:txBody>
        </xdr:sp>
      </mc:Choice>
      <mc:Fallback xmlns="">
        <xdr:sp macro="" textlink="">
          <xdr:nvSpPr>
            <xdr:cNvPr id="8" name="ZoneTexte 7">
              <a:extLst>
                <a:ext uri="{FF2B5EF4-FFF2-40B4-BE49-F238E27FC236}">
                  <a16:creationId xmlns:a16="http://schemas.microsoft.com/office/drawing/2014/main" id="{4BEC7B7E-134D-4BD9-B459-33DCD0B1D25E}"/>
                </a:ext>
              </a:extLst>
            </xdr:cNvPr>
            <xdr:cNvSpPr txBox="1"/>
          </xdr:nvSpPr>
          <xdr:spPr>
            <a:xfrm>
              <a:off x="11993880" y="140970"/>
              <a:ext cx="525144" cy="22903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4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𝜹_</a:t>
              </a:r>
              <a:r>
                <a:rPr lang="fr-FR" sz="1400" b="1" i="0">
                  <a:latin typeface="Cambria Math" panose="02040503050406030204" pitchFamily="18" charset="0"/>
                </a:rPr>
                <a:t>𝒕−</a:t>
              </a:r>
              <a:r>
                <a:rPr lang="fr-FR" sz="14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𝜹 ̅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16</xdr:col>
      <xdr:colOff>129540</xdr:colOff>
      <xdr:row>0</xdr:row>
      <xdr:rowOff>156210</xdr:rowOff>
    </xdr:from>
    <xdr:ext cx="523990" cy="2191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ZoneTexte 8">
              <a:extLst>
                <a:ext uri="{FF2B5EF4-FFF2-40B4-BE49-F238E27FC236}">
                  <a16:creationId xmlns:a16="http://schemas.microsoft.com/office/drawing/2014/main" id="{6E09A1AB-27FB-4FB5-919A-CA43356E0A73}"/>
                </a:ext>
              </a:extLst>
            </xdr:cNvPr>
            <xdr:cNvSpPr txBox="1"/>
          </xdr:nvSpPr>
          <xdr:spPr>
            <a:xfrm>
              <a:off x="12809220" y="156210"/>
              <a:ext cx="523990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lang="fr-FR" sz="1400" b="1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𝒙</m:t>
                            </m:r>
                          </m:e>
                        </m:acc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  <m:r>
                      <a:rPr lang="fr-FR" sz="1400" b="1" i="1">
                        <a:latin typeface="Cambria Math" panose="02040503050406030204" pitchFamily="18" charset="0"/>
                      </a:rPr>
                      <m:t>−</m:t>
                    </m:r>
                    <m:acc>
                      <m:accPr>
                        <m:chr m:val="̿"/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𝒙</m:t>
                        </m:r>
                      </m:e>
                    </m:acc>
                  </m:oMath>
                </m:oMathPara>
              </a14:m>
              <a:endParaRPr lang="fr-FR" sz="1100" b="1"/>
            </a:p>
          </xdr:txBody>
        </xdr:sp>
      </mc:Choice>
      <mc:Fallback xmlns="">
        <xdr:sp macro="" textlink="">
          <xdr:nvSpPr>
            <xdr:cNvPr id="9" name="ZoneTexte 8">
              <a:extLst>
                <a:ext uri="{FF2B5EF4-FFF2-40B4-BE49-F238E27FC236}">
                  <a16:creationId xmlns:a16="http://schemas.microsoft.com/office/drawing/2014/main" id="{6E09A1AB-27FB-4FB5-919A-CA43356E0A73}"/>
                </a:ext>
              </a:extLst>
            </xdr:cNvPr>
            <xdr:cNvSpPr txBox="1"/>
          </xdr:nvSpPr>
          <xdr:spPr>
            <a:xfrm>
              <a:off x="12809220" y="156210"/>
              <a:ext cx="523990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400" b="1" i="0">
                  <a:latin typeface="Cambria Math" panose="02040503050406030204" pitchFamily="18" charset="0"/>
                </a:rPr>
                <a:t>𝒙 ̅_𝒕−𝒙 ̿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17</xdr:col>
      <xdr:colOff>121920</xdr:colOff>
      <xdr:row>1</xdr:row>
      <xdr:rowOff>15240</xdr:rowOff>
    </xdr:from>
    <xdr:ext cx="663836" cy="21050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ZoneTexte 9">
              <a:extLst>
                <a:ext uri="{FF2B5EF4-FFF2-40B4-BE49-F238E27FC236}">
                  <a16:creationId xmlns:a16="http://schemas.microsoft.com/office/drawing/2014/main" id="{E9379A99-35CC-4FDC-AADB-70E5AAEE8037}"/>
                </a:ext>
              </a:extLst>
            </xdr:cNvPr>
            <xdr:cNvSpPr txBox="1"/>
          </xdr:nvSpPr>
          <xdr:spPr>
            <a:xfrm>
              <a:off x="13594080" y="198120"/>
              <a:ext cx="663836" cy="210507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 xmlns:m="http://schemas.openxmlformats.org/officeDocument/2006/math">
                  <m:sSub>
                    <m:sSubPr>
                      <m:ctrlPr>
                        <a:rPr kumimoji="0" lang="fr-FR" sz="1400" b="1" i="1" u="none" strike="noStrike" kern="0" cap="none" spc="0" normalizeH="0" baseline="0" noProof="0" smtClean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kumimoji="0" lang="fr-FR" sz="1400" b="1" i="1" u="none" strike="noStrike" kern="0" cap="none" spc="0" normalizeH="0" baseline="0" noProof="0" smtClean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(</m:t>
                      </m:r>
                      <m:acc>
                        <m:accPr>
                          <m:chr m:val="̅"/>
                          <m:ctrlPr>
                            <a:rPr kumimoji="0" lang="fr-FR" sz="1400" b="1" i="1" u="none" strike="noStrike" kern="0" cap="none" spc="0" normalizeH="0" baseline="0" noProof="0" smtClean="0">
                              <a:ln>
                                <a:noFill/>
                              </a:ln>
                              <a:solidFill>
                                <a:sysClr val="windowText" lastClr="000000"/>
                              </a:solidFill>
                              <a:effectLst/>
                              <a:uLnTx/>
                              <a:uFillTx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accPr>
                        <m:e>
                          <m:r>
                            <a:rPr kumimoji="0" lang="fr-FR" sz="1400" b="1" i="1" u="none" strike="noStrike" kern="0" cap="none" spc="0" normalizeH="0" baseline="0" noProof="0" smtClean="0">
                              <a:ln>
                                <a:noFill/>
                              </a:ln>
                              <a:solidFill>
                                <a:sysClr val="windowText" lastClr="000000"/>
                              </a:solidFill>
                              <a:effectLst/>
                              <a:uLnTx/>
                              <a:uFillTx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𝒙</m:t>
                          </m:r>
                        </m:e>
                      </m:acc>
                    </m:e>
                    <m:sub>
                      <m:r>
                        <a:rPr kumimoji="0" lang="fr-FR" sz="1400" b="1" i="1" u="none" strike="noStrike" kern="0" cap="none" spc="0" normalizeH="0" baseline="0" noProof="0" smtClean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𝒕</m:t>
                      </m:r>
                    </m:sub>
                  </m:sSub>
                  <m:r>
                    <a:rPr kumimoji="0" lang="fr-FR" sz="1400" b="1" i="1" u="none" strike="noStrike" kern="0" cap="none" spc="0" normalizeH="0" baseline="0" noProof="0" smtClean="0">
                      <a:ln>
                        <a:noFill/>
                      </a:ln>
                      <a:solidFill>
                        <a:sysClr val="windowText" lastClr="000000"/>
                      </a:solidFill>
                      <a:effectLst/>
                      <a:uLnTx/>
                      <a:uFillTx/>
                      <a:latin typeface="Cambria Math" panose="02040503050406030204" pitchFamily="18" charset="0"/>
                      <a:ea typeface="+mn-ea"/>
                      <a:cs typeface="+mn-cs"/>
                    </a:rPr>
                    <m:t>−</m:t>
                  </m:r>
                  <m:acc>
                    <m:accPr>
                      <m:chr m:val="̿"/>
                      <m:ctrlPr>
                        <a:rPr kumimoji="0" lang="fr-FR" sz="1400" b="1" i="1" u="none" strike="noStrike" kern="0" cap="none" spc="0" normalizeH="0" baseline="0" noProof="0" smtClean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accPr>
                    <m:e>
                      <m:r>
                        <a:rPr kumimoji="0" lang="fr-FR" sz="1400" b="1" i="1" u="none" strike="noStrike" kern="0" cap="none" spc="0" normalizeH="0" baseline="0" noProof="0" smtClean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𝒙</m:t>
                      </m:r>
                    </m:e>
                  </m:acc>
                </m:oMath>
              </a14:m>
              <a:r>
                <a:rPr kumimoji="0" lang="fr-FR" sz="1100" b="1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)^2</a:t>
              </a:r>
            </a:p>
          </xdr:txBody>
        </xdr:sp>
      </mc:Choice>
      <mc:Fallback xmlns="">
        <xdr:sp macro="" textlink="">
          <xdr:nvSpPr>
            <xdr:cNvPr id="10" name="ZoneTexte 9">
              <a:extLst>
                <a:ext uri="{FF2B5EF4-FFF2-40B4-BE49-F238E27FC236}">
                  <a16:creationId xmlns:a16="http://schemas.microsoft.com/office/drawing/2014/main" id="{E9379A99-35CC-4FDC-AADB-70E5AAEE8037}"/>
                </a:ext>
              </a:extLst>
            </xdr:cNvPr>
            <xdr:cNvSpPr txBox="1"/>
          </xdr:nvSpPr>
          <xdr:spPr>
            <a:xfrm>
              <a:off x="13594080" y="198120"/>
              <a:ext cx="663836" cy="210507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fr-FR" sz="1400" b="1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+mn-ea"/>
                  <a:cs typeface="+mn-cs"/>
                </a:rPr>
                <a:t>〖(𝒙 ̅〗_𝒕−𝒙 ̿</a:t>
              </a:r>
              <a:r>
                <a:rPr kumimoji="0" lang="fr-FR" sz="1100" b="1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)^2</a:t>
              </a:r>
            </a:p>
          </xdr:txBody>
        </xdr:sp>
      </mc:Fallback>
    </mc:AlternateContent>
    <xdr:clientData/>
  </xdr:oneCellAnchor>
  <xdr:oneCellAnchor>
    <xdr:from>
      <xdr:col>18</xdr:col>
      <xdr:colOff>99060</xdr:colOff>
      <xdr:row>1</xdr:row>
      <xdr:rowOff>26670</xdr:rowOff>
    </xdr:from>
    <xdr:ext cx="1026755" cy="18004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ZoneTexte 10">
              <a:extLst>
                <a:ext uri="{FF2B5EF4-FFF2-40B4-BE49-F238E27FC236}">
                  <a16:creationId xmlns:a16="http://schemas.microsoft.com/office/drawing/2014/main" id="{7332B760-703D-4668-899A-6BAFB320042F}"/>
                </a:ext>
              </a:extLst>
            </xdr:cNvPr>
            <xdr:cNvSpPr txBox="1"/>
          </xdr:nvSpPr>
          <xdr:spPr>
            <a:xfrm>
              <a:off x="14363700" y="209550"/>
              <a:ext cx="1026755" cy="1800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(</m:t>
                    </m:r>
                    <m:sSub>
                      <m:sSubPr>
                        <m:ctrlPr>
                          <a:rPr lang="fr-F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fr-F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𝜹</m:t>
                        </m:r>
                      </m:e>
                      <m:sub>
                        <m:r>
                          <a:rPr lang="fr-F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𝒕</m:t>
                        </m:r>
                      </m:sub>
                    </m:sSub>
                    <m:r>
                      <a:rPr lang="fr-FR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−</m:t>
                    </m:r>
                    <m:acc>
                      <m:accPr>
                        <m:chr m:val="̅"/>
                        <m:ctrlPr>
                          <a:rPr lang="fr-F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accPr>
                      <m:e>
                        <m:r>
                          <a:rPr lang="fr-F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𝜹</m:t>
                        </m:r>
                      </m:e>
                    </m:acc>
                    <m:r>
                      <a:rPr lang="fr-FR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)(</m:t>
                    </m:r>
                    <m:sSub>
                      <m:sSubPr>
                        <m:ctrlPr>
                          <a:rPr lang="fr-F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lang="fr-FR" sz="1100" b="1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accPr>
                          <m:e>
                            <m:r>
                              <a:rPr lang="fr-FR" sz="1100" b="1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𝒙</m:t>
                            </m:r>
                          </m:e>
                        </m:acc>
                      </m:e>
                      <m:sub>
                        <m:r>
                          <a:rPr lang="fr-F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𝒕</m:t>
                        </m:r>
                      </m:sub>
                    </m:sSub>
                    <m:r>
                      <a:rPr lang="fr-FR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−</m:t>
                    </m:r>
                    <m:acc>
                      <m:accPr>
                        <m:chr m:val="̅"/>
                        <m:ctrlPr>
                          <a:rPr lang="fr-F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accPr>
                      <m:e>
                        <m:r>
                          <a:rPr lang="fr-F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𝒙</m:t>
                        </m:r>
                      </m:e>
                    </m:acc>
                    <m:r>
                      <a:rPr lang="fr-FR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)</m:t>
                    </m:r>
                  </m:oMath>
                </m:oMathPara>
              </a14:m>
              <a:endParaRPr lang="fr-FR" sz="1100" b="1"/>
            </a:p>
          </xdr:txBody>
        </xdr:sp>
      </mc:Choice>
      <mc:Fallback xmlns="">
        <xdr:sp macro="" textlink="">
          <xdr:nvSpPr>
            <xdr:cNvPr id="11" name="ZoneTexte 10">
              <a:extLst>
                <a:ext uri="{FF2B5EF4-FFF2-40B4-BE49-F238E27FC236}">
                  <a16:creationId xmlns:a16="http://schemas.microsoft.com/office/drawing/2014/main" id="{7332B760-703D-4668-899A-6BAFB320042F}"/>
                </a:ext>
              </a:extLst>
            </xdr:cNvPr>
            <xdr:cNvSpPr txBox="1"/>
          </xdr:nvSpPr>
          <xdr:spPr>
            <a:xfrm>
              <a:off x="14363700" y="209550"/>
              <a:ext cx="1026755" cy="1800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1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(𝜹_𝒕−𝜹 ̅)(𝒙 ̅_𝒕−𝒙 ̅)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17</xdr:col>
      <xdr:colOff>457200</xdr:colOff>
      <xdr:row>13</xdr:row>
      <xdr:rowOff>224790</xdr:rowOff>
    </xdr:from>
    <xdr:ext cx="336118" cy="2191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ZoneTexte 11">
              <a:extLst>
                <a:ext uri="{FF2B5EF4-FFF2-40B4-BE49-F238E27FC236}">
                  <a16:creationId xmlns:a16="http://schemas.microsoft.com/office/drawing/2014/main" id="{C9D258C8-FF29-42E7-9278-DCF5645017C8}"/>
                </a:ext>
              </a:extLst>
            </xdr:cNvPr>
            <xdr:cNvSpPr txBox="1"/>
          </xdr:nvSpPr>
          <xdr:spPr>
            <a:xfrm>
              <a:off x="13929360" y="3150870"/>
              <a:ext cx="336118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400" b="1" i="1">
                        <a:latin typeface="Cambria Math" panose="02040503050406030204" pitchFamily="18" charset="0"/>
                      </a:rPr>
                      <m:t>𝒂</m:t>
                    </m:r>
                    <m:r>
                      <a:rPr lang="fr-FR" sz="1400" b="1" i="1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fr-FR" sz="1100" b="1"/>
            </a:p>
          </xdr:txBody>
        </xdr:sp>
      </mc:Choice>
      <mc:Fallback xmlns="">
        <xdr:sp macro="" textlink="">
          <xdr:nvSpPr>
            <xdr:cNvPr id="12" name="ZoneTexte 11">
              <a:extLst>
                <a:ext uri="{FF2B5EF4-FFF2-40B4-BE49-F238E27FC236}">
                  <a16:creationId xmlns:a16="http://schemas.microsoft.com/office/drawing/2014/main" id="{C9D258C8-FF29-42E7-9278-DCF5645017C8}"/>
                </a:ext>
              </a:extLst>
            </xdr:cNvPr>
            <xdr:cNvSpPr txBox="1"/>
          </xdr:nvSpPr>
          <xdr:spPr>
            <a:xfrm>
              <a:off x="13929360" y="3150870"/>
              <a:ext cx="336118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400" b="1" i="0">
                  <a:latin typeface="Cambria Math" panose="02040503050406030204" pitchFamily="18" charset="0"/>
                </a:rPr>
                <a:t>𝒂=</a:t>
              </a:r>
              <a:endParaRPr lang="fr-FR" sz="1100" b="1"/>
            </a:p>
          </xdr:txBody>
        </xdr:sp>
      </mc:Fallback>
    </mc:AlternateContent>
    <xdr:clientData/>
  </xdr:oneCellAnchor>
  <xdr:twoCellAnchor>
    <xdr:from>
      <xdr:col>3</xdr:col>
      <xdr:colOff>30480</xdr:colOff>
      <xdr:row>8</xdr:row>
      <xdr:rowOff>209550</xdr:rowOff>
    </xdr:from>
    <xdr:to>
      <xdr:col>8</xdr:col>
      <xdr:colOff>640080</xdr:colOff>
      <xdr:row>20</xdr:row>
      <xdr:rowOff>209550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6F152235-0D69-4F2A-A8F6-76D4415568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487680</xdr:colOff>
      <xdr:row>11</xdr:row>
      <xdr:rowOff>175260</xdr:rowOff>
    </xdr:from>
    <xdr:to>
      <xdr:col>8</xdr:col>
      <xdr:colOff>396240</xdr:colOff>
      <xdr:row>14</xdr:row>
      <xdr:rowOff>106680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0DB2F1F3-BB86-45F6-A493-1A37451123C9}"/>
            </a:ext>
          </a:extLst>
        </xdr:cNvPr>
        <xdr:cNvCxnSpPr/>
      </xdr:nvCxnSpPr>
      <xdr:spPr>
        <a:xfrm flipV="1">
          <a:off x="2865120" y="2644140"/>
          <a:ext cx="3870960" cy="6172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556260</xdr:colOff>
      <xdr:row>17</xdr:row>
      <xdr:rowOff>160020</xdr:rowOff>
    </xdr:from>
    <xdr:to>
      <xdr:col>8</xdr:col>
      <xdr:colOff>594360</xdr:colOff>
      <xdr:row>18</xdr:row>
      <xdr:rowOff>152400</xdr:rowOff>
    </xdr:to>
    <xdr:cxnSp macro="">
      <xdr:nvCxnSpPr>
        <xdr:cNvPr id="15" name="Connecteur droit 14">
          <a:extLst>
            <a:ext uri="{FF2B5EF4-FFF2-40B4-BE49-F238E27FC236}">
              <a16:creationId xmlns:a16="http://schemas.microsoft.com/office/drawing/2014/main" id="{2A81A35A-D01B-4554-A186-0A5754D1E57B}"/>
            </a:ext>
          </a:extLst>
        </xdr:cNvPr>
        <xdr:cNvCxnSpPr/>
      </xdr:nvCxnSpPr>
      <xdr:spPr>
        <a:xfrm flipH="1" flipV="1">
          <a:off x="2933700" y="4000500"/>
          <a:ext cx="4000500" cy="2209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777240</xdr:colOff>
      <xdr:row>18</xdr:row>
      <xdr:rowOff>11430</xdr:rowOff>
    </xdr:from>
    <xdr:ext cx="3368040" cy="23551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6" name="ZoneTexte 15">
              <a:extLst>
                <a:ext uri="{FF2B5EF4-FFF2-40B4-BE49-F238E27FC236}">
                  <a16:creationId xmlns:a16="http://schemas.microsoft.com/office/drawing/2014/main" id="{23DFCD28-AF67-401A-89CD-5BC8ED032A05}"/>
                </a:ext>
              </a:extLst>
            </xdr:cNvPr>
            <xdr:cNvSpPr txBox="1"/>
          </xdr:nvSpPr>
          <xdr:spPr>
            <a:xfrm>
              <a:off x="7909560" y="4080510"/>
              <a:ext cx="3368040" cy="2355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acc>
                    <m:accPr>
                      <m:chr m:val="̂"/>
                      <m:ctrlPr>
                        <a:rPr lang="fr-FR" sz="1400" b="1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fr-FR" sz="1400" b="1" i="1">
                          <a:latin typeface="Cambria Math" panose="02040503050406030204" pitchFamily="18" charset="0"/>
                        </a:rPr>
                        <m:t>𝒃</m:t>
                      </m:r>
                    </m:e>
                  </m:acc>
                  <m:r>
                    <a:rPr lang="fr-FR" sz="1400" b="1" i="1">
                      <a:latin typeface="Cambria Math" panose="02040503050406030204" pitchFamily="18" charset="0"/>
                    </a:rPr>
                    <m:t>=</m:t>
                  </m:r>
                  <m:acc>
                    <m:accPr>
                      <m:chr m:val="̅"/>
                      <m:ctrlPr>
                        <a:rPr lang="fr-FR" sz="1400" b="1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fr-FR" sz="1400" b="1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𝜹</m:t>
                      </m:r>
                    </m:e>
                  </m:acc>
                  <m:r>
                    <a:rPr lang="fr-FR" sz="1400" b="1" i="1">
                      <a:latin typeface="Cambria Math" panose="02040503050406030204" pitchFamily="18" charset="0"/>
                    </a:rPr>
                    <m:t>−</m:t>
                  </m:r>
                  <m:acc>
                    <m:accPr>
                      <m:chr m:val="̂"/>
                      <m:ctrlPr>
                        <a:rPr lang="fr-FR" sz="1400" b="1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fr-FR" sz="1400" b="1" i="1">
                          <a:latin typeface="Cambria Math" panose="02040503050406030204" pitchFamily="18" charset="0"/>
                        </a:rPr>
                        <m:t>𝒂</m:t>
                      </m:r>
                    </m:e>
                  </m:acc>
                  <m:acc>
                    <m:accPr>
                      <m:chr m:val="̿"/>
                      <m:ctrlPr>
                        <a:rPr lang="fr-FR" sz="1400" b="1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fr-FR" sz="1400" b="1" i="1">
                          <a:latin typeface="Cambria Math" panose="02040503050406030204" pitchFamily="18" charset="0"/>
                        </a:rPr>
                        <m:t>𝒙</m:t>
                      </m:r>
                    </m:e>
                  </m:acc>
                </m:oMath>
              </a14:m>
              <a:r>
                <a:rPr lang="fr-FR" sz="1400" b="1"/>
                <a:t>=14,76-1,2588*36,78= -31,54</a:t>
              </a:r>
            </a:p>
          </xdr:txBody>
        </xdr:sp>
      </mc:Choice>
      <mc:Fallback xmlns="">
        <xdr:sp macro="" textlink="">
          <xdr:nvSpPr>
            <xdr:cNvPr id="16" name="ZoneTexte 15">
              <a:extLst>
                <a:ext uri="{FF2B5EF4-FFF2-40B4-BE49-F238E27FC236}">
                  <a16:creationId xmlns:a16="http://schemas.microsoft.com/office/drawing/2014/main" id="{23DFCD28-AF67-401A-89CD-5BC8ED032A05}"/>
                </a:ext>
              </a:extLst>
            </xdr:cNvPr>
            <xdr:cNvSpPr txBox="1"/>
          </xdr:nvSpPr>
          <xdr:spPr>
            <a:xfrm>
              <a:off x="7909560" y="4080510"/>
              <a:ext cx="3368040" cy="2355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𝒃 ̂=</a:t>
              </a:r>
              <a:r>
                <a:rPr lang="fr-FR" sz="14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𝜹 ̅</a:t>
              </a:r>
              <a:r>
                <a:rPr lang="fr-FR" sz="1400" b="1" i="0">
                  <a:latin typeface="Cambria Math" panose="02040503050406030204" pitchFamily="18" charset="0"/>
                </a:rPr>
                <a:t>−𝒂 ̂𝒙 ̿</a:t>
              </a:r>
              <a:r>
                <a:rPr lang="fr-FR" sz="1400" b="1"/>
                <a:t>=14,76-1,2588*36,78= -31,54</a:t>
              </a:r>
            </a:p>
          </xdr:txBody>
        </xdr:sp>
      </mc:Fallback>
    </mc:AlternateContent>
    <xdr:clientData/>
  </xdr:oneCellAnchor>
  <xdr:oneCellAnchor>
    <xdr:from>
      <xdr:col>10</xdr:col>
      <xdr:colOff>190500</xdr:colOff>
      <xdr:row>20</xdr:row>
      <xdr:rowOff>175260</xdr:rowOff>
    </xdr:from>
    <xdr:ext cx="2195216" cy="26949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7" name="ZoneTexte 16">
              <a:extLst>
                <a:ext uri="{FF2B5EF4-FFF2-40B4-BE49-F238E27FC236}">
                  <a16:creationId xmlns:a16="http://schemas.microsoft.com/office/drawing/2014/main" id="{77428163-228A-47D9-AA16-87BF92A77C6C}"/>
                </a:ext>
              </a:extLst>
            </xdr:cNvPr>
            <xdr:cNvSpPr txBox="1"/>
          </xdr:nvSpPr>
          <xdr:spPr>
            <a:xfrm>
              <a:off x="8115300" y="4701540"/>
              <a:ext cx="2195216" cy="26949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6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̂"/>
                            <m:ctrlPr>
                              <a:rPr lang="fr-FR" sz="1600" b="1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6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𝜹</m:t>
                            </m:r>
                          </m:e>
                        </m:acc>
                      </m:e>
                      <m:sub>
                        <m:r>
                          <a:rPr lang="fr-FR" sz="16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  <m:r>
                      <a:rPr lang="fr-FR" sz="1600" b="1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fr-FR" sz="1600" b="1" i="1">
                        <a:latin typeface="Cambria Math" panose="02040503050406030204" pitchFamily="18" charset="0"/>
                      </a:rPr>
                      <m:t>𝟏</m:t>
                    </m:r>
                    <m:r>
                      <a:rPr lang="fr-FR" sz="1600" b="1" i="1">
                        <a:latin typeface="Cambria Math" panose="02040503050406030204" pitchFamily="18" charset="0"/>
                      </a:rPr>
                      <m:t>,</m:t>
                    </m:r>
                    <m:r>
                      <a:rPr lang="fr-FR" sz="1600" b="1" i="1">
                        <a:latin typeface="Cambria Math" panose="02040503050406030204" pitchFamily="18" charset="0"/>
                      </a:rPr>
                      <m:t>𝟐𝟓𝟖𝟖</m:t>
                    </m:r>
                    <m:sSub>
                      <m:sSubPr>
                        <m:ctrlPr>
                          <a:rPr lang="fr-FR" sz="16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lang="fr-FR" sz="1600" b="1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600" b="1" i="1">
                                <a:latin typeface="Cambria Math" panose="02040503050406030204" pitchFamily="18" charset="0"/>
                              </a:rPr>
                              <m:t>𝒙</m:t>
                            </m:r>
                          </m:e>
                        </m:acc>
                      </m:e>
                      <m:sub>
                        <m:r>
                          <a:rPr lang="fr-FR" sz="16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  <m:r>
                      <a:rPr lang="fr-FR" sz="1600" b="1" i="1">
                        <a:latin typeface="Cambria Math" panose="02040503050406030204" pitchFamily="18" charset="0"/>
                      </a:rPr>
                      <m:t>−</m:t>
                    </m:r>
                    <m:r>
                      <a:rPr lang="fr-FR" sz="1600" b="1" i="1">
                        <a:latin typeface="Cambria Math" panose="02040503050406030204" pitchFamily="18" charset="0"/>
                      </a:rPr>
                      <m:t>𝟑𝟏</m:t>
                    </m:r>
                    <m:r>
                      <a:rPr lang="fr-FR" sz="1600" b="1" i="1">
                        <a:latin typeface="Cambria Math" panose="02040503050406030204" pitchFamily="18" charset="0"/>
                      </a:rPr>
                      <m:t>,</m:t>
                    </m:r>
                    <m:r>
                      <a:rPr lang="fr-FR" sz="1600" b="1" i="1">
                        <a:latin typeface="Cambria Math" panose="02040503050406030204" pitchFamily="18" charset="0"/>
                      </a:rPr>
                      <m:t>𝟓𝟒</m:t>
                    </m:r>
                  </m:oMath>
                </m:oMathPara>
              </a14:m>
              <a:endParaRPr lang="fr-FR" sz="1100" b="1"/>
            </a:p>
          </xdr:txBody>
        </xdr:sp>
      </mc:Choice>
      <mc:Fallback xmlns="">
        <xdr:sp macro="" textlink="">
          <xdr:nvSpPr>
            <xdr:cNvPr id="17" name="ZoneTexte 16">
              <a:extLst>
                <a:ext uri="{FF2B5EF4-FFF2-40B4-BE49-F238E27FC236}">
                  <a16:creationId xmlns:a16="http://schemas.microsoft.com/office/drawing/2014/main" id="{77428163-228A-47D9-AA16-87BF92A77C6C}"/>
                </a:ext>
              </a:extLst>
            </xdr:cNvPr>
            <xdr:cNvSpPr txBox="1"/>
          </xdr:nvSpPr>
          <xdr:spPr>
            <a:xfrm>
              <a:off x="8115300" y="4701540"/>
              <a:ext cx="2195216" cy="26949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𝜹 ̂_</a:t>
              </a:r>
              <a:r>
                <a:rPr lang="fr-FR" sz="1600" b="1" i="0">
                  <a:latin typeface="Cambria Math" panose="02040503050406030204" pitchFamily="18" charset="0"/>
                </a:rPr>
                <a:t>𝒕=𝟏,𝟐𝟓𝟖𝟖𝒙 ̅_𝒕−𝟑𝟏,𝟓𝟒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3</xdr:col>
      <xdr:colOff>274320</xdr:colOff>
      <xdr:row>5</xdr:row>
      <xdr:rowOff>209550</xdr:rowOff>
    </xdr:from>
    <xdr:ext cx="325602" cy="2191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8" name="ZoneTexte 17">
              <a:extLst>
                <a:ext uri="{FF2B5EF4-FFF2-40B4-BE49-F238E27FC236}">
                  <a16:creationId xmlns:a16="http://schemas.microsoft.com/office/drawing/2014/main" id="{6C4DB32B-156E-494F-925C-1550F13187DE}"/>
                </a:ext>
              </a:extLst>
            </xdr:cNvPr>
            <xdr:cNvSpPr txBox="1"/>
          </xdr:nvSpPr>
          <xdr:spPr>
            <a:xfrm>
              <a:off x="2651760" y="1306830"/>
              <a:ext cx="325602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̅"/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𝒙</m:t>
                        </m:r>
                      </m:e>
                    </m:acc>
                    <m:r>
                      <a:rPr lang="fr-FR" sz="1400" b="1" i="1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fr-FR" sz="1100" b="1"/>
            </a:p>
          </xdr:txBody>
        </xdr:sp>
      </mc:Choice>
      <mc:Fallback xmlns="">
        <xdr:sp macro="" textlink="">
          <xdr:nvSpPr>
            <xdr:cNvPr id="18" name="ZoneTexte 17">
              <a:extLst>
                <a:ext uri="{FF2B5EF4-FFF2-40B4-BE49-F238E27FC236}">
                  <a16:creationId xmlns:a16="http://schemas.microsoft.com/office/drawing/2014/main" id="{6C4DB32B-156E-494F-925C-1550F13187DE}"/>
                </a:ext>
              </a:extLst>
            </xdr:cNvPr>
            <xdr:cNvSpPr txBox="1"/>
          </xdr:nvSpPr>
          <xdr:spPr>
            <a:xfrm>
              <a:off x="2651760" y="1306830"/>
              <a:ext cx="325602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𝒙 ̅=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3</xdr:col>
      <xdr:colOff>236220</xdr:colOff>
      <xdr:row>6</xdr:row>
      <xdr:rowOff>217170</xdr:rowOff>
    </xdr:from>
    <xdr:ext cx="391133" cy="2191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9" name="ZoneTexte 18">
              <a:extLst>
                <a:ext uri="{FF2B5EF4-FFF2-40B4-BE49-F238E27FC236}">
                  <a16:creationId xmlns:a16="http://schemas.microsoft.com/office/drawing/2014/main" id="{21167434-C1AC-45BF-A07D-9CD668407E7E}"/>
                </a:ext>
              </a:extLst>
            </xdr:cNvPr>
            <xdr:cNvSpPr txBox="1"/>
          </xdr:nvSpPr>
          <xdr:spPr>
            <a:xfrm>
              <a:off x="2613660" y="1543050"/>
              <a:ext cx="391133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𝜹</m:t>
                        </m:r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  <m:r>
                      <a:rPr lang="fr-FR" sz="1400" b="1" i="1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fr-FR" sz="1100" b="1"/>
            </a:p>
          </xdr:txBody>
        </xdr:sp>
      </mc:Choice>
      <mc:Fallback xmlns="">
        <xdr:sp macro="" textlink="">
          <xdr:nvSpPr>
            <xdr:cNvPr id="19" name="ZoneTexte 18">
              <a:extLst>
                <a:ext uri="{FF2B5EF4-FFF2-40B4-BE49-F238E27FC236}">
                  <a16:creationId xmlns:a16="http://schemas.microsoft.com/office/drawing/2014/main" id="{21167434-C1AC-45BF-A07D-9CD668407E7E}"/>
                </a:ext>
              </a:extLst>
            </xdr:cNvPr>
            <xdr:cNvSpPr txBox="1"/>
          </xdr:nvSpPr>
          <xdr:spPr>
            <a:xfrm>
              <a:off x="2613660" y="1543050"/>
              <a:ext cx="391133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𝜹_</a:t>
              </a:r>
              <a:r>
                <a:rPr lang="fr-FR" sz="1400" b="1" i="0">
                  <a:latin typeface="Cambria Math" panose="02040503050406030204" pitchFamily="18" charset="0"/>
                </a:rPr>
                <a:t>𝒕=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19</xdr:col>
      <xdr:colOff>739140</xdr:colOff>
      <xdr:row>0</xdr:row>
      <xdr:rowOff>175260</xdr:rowOff>
    </xdr:from>
    <xdr:ext cx="1041311" cy="23583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0" name="ZoneTexte 19">
              <a:extLst>
                <a:ext uri="{FF2B5EF4-FFF2-40B4-BE49-F238E27FC236}">
                  <a16:creationId xmlns:a16="http://schemas.microsoft.com/office/drawing/2014/main" id="{90AB1818-48AE-4380-A7EA-5E94CA9FF3D6}"/>
                </a:ext>
              </a:extLst>
            </xdr:cNvPr>
            <xdr:cNvSpPr txBox="1"/>
          </xdr:nvSpPr>
          <xdr:spPr>
            <a:xfrm>
              <a:off x="15796260" y="175260"/>
              <a:ext cx="1041311" cy="2358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̂"/>
                            <m:ctrlPr>
                              <a:rPr lang="fr-FR" sz="1400" b="1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𝜹</m:t>
                            </m:r>
                          </m:e>
                        </m:acc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  <m:r>
                      <a:rPr lang="fr-FR" sz="1400" b="1" i="1">
                        <a:latin typeface="Cambria Math" panose="02040503050406030204" pitchFamily="18" charset="0"/>
                      </a:rPr>
                      <m:t>=</m:t>
                    </m:r>
                    <m:acc>
                      <m:accPr>
                        <m:chr m:val="̂"/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𝒂</m:t>
                        </m:r>
                      </m:e>
                    </m:acc>
                    <m:sSub>
                      <m:sSub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lang="fr-FR" sz="1400" b="1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𝒙</m:t>
                            </m:r>
                          </m:e>
                        </m:acc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  <m:r>
                      <a:rPr lang="fr-FR" sz="1400" b="1" i="1">
                        <a:latin typeface="Cambria Math" panose="02040503050406030204" pitchFamily="18" charset="0"/>
                      </a:rPr>
                      <m:t>+</m:t>
                    </m:r>
                    <m:acc>
                      <m:accPr>
                        <m:chr m:val="̂"/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𝒃</m:t>
                        </m:r>
                      </m:e>
                    </m:acc>
                  </m:oMath>
                </m:oMathPara>
              </a14:m>
              <a:endParaRPr lang="fr-FR" sz="1000" b="1"/>
            </a:p>
          </xdr:txBody>
        </xdr:sp>
      </mc:Choice>
      <mc:Fallback xmlns="">
        <xdr:sp macro="" textlink="">
          <xdr:nvSpPr>
            <xdr:cNvPr id="20" name="ZoneTexte 19">
              <a:extLst>
                <a:ext uri="{FF2B5EF4-FFF2-40B4-BE49-F238E27FC236}">
                  <a16:creationId xmlns:a16="http://schemas.microsoft.com/office/drawing/2014/main" id="{90AB1818-48AE-4380-A7EA-5E94CA9FF3D6}"/>
                </a:ext>
              </a:extLst>
            </xdr:cNvPr>
            <xdr:cNvSpPr txBox="1"/>
          </xdr:nvSpPr>
          <xdr:spPr>
            <a:xfrm>
              <a:off x="15796260" y="175260"/>
              <a:ext cx="1041311" cy="2358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4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𝜹 ̂_</a:t>
              </a:r>
              <a:r>
                <a:rPr lang="fr-FR" sz="1400" b="1" i="0">
                  <a:latin typeface="Cambria Math" panose="02040503050406030204" pitchFamily="18" charset="0"/>
                </a:rPr>
                <a:t>𝒕=𝒂 ̂𝒙 ̅_𝒕+𝒃 ̂</a:t>
              </a:r>
              <a:endParaRPr lang="fr-FR" sz="1000" b="1"/>
            </a:p>
          </xdr:txBody>
        </xdr:sp>
      </mc:Fallback>
    </mc:AlternateContent>
    <xdr:clientData/>
  </xdr:oneCellAnchor>
  <xdr:twoCellAnchor>
    <xdr:from>
      <xdr:col>21</xdr:col>
      <xdr:colOff>472440</xdr:colOff>
      <xdr:row>0</xdr:row>
      <xdr:rowOff>99060</xdr:rowOff>
    </xdr:from>
    <xdr:to>
      <xdr:col>23</xdr:col>
      <xdr:colOff>357241</xdr:colOff>
      <xdr:row>2</xdr:row>
      <xdr:rowOff>15811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1" name="Rectangle 20">
              <a:extLst>
                <a:ext uri="{FF2B5EF4-FFF2-40B4-BE49-F238E27FC236}">
                  <a16:creationId xmlns:a16="http://schemas.microsoft.com/office/drawing/2014/main" id="{5D15DDC3-642D-4283-A992-D454B4830B4F}"/>
                </a:ext>
              </a:extLst>
            </xdr:cNvPr>
            <xdr:cNvSpPr/>
          </xdr:nvSpPr>
          <xdr:spPr>
            <a:xfrm>
              <a:off x="17114520" y="99060"/>
              <a:ext cx="1469761" cy="32823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400" b="1" i="1">
                            <a:latin typeface="Cambria Math" panose="02040503050406030204" pitchFamily="18" charset="0"/>
                            <a:cs typeface="Amiri"/>
                          </a:rPr>
                        </m:ctrlPr>
                      </m:sSubPr>
                      <m:e>
                        <m:acc>
                          <m:accPr>
                            <m:chr m:val="̂"/>
                            <m:ctrlPr>
                              <a:rPr lang="fr-FR" sz="1400" b="1" i="1">
                                <a:effectLst/>
                                <a:latin typeface="Cambria Math" panose="02040503050406030204" pitchFamily="18" charset="0"/>
                                <a:cs typeface="Amiri"/>
                              </a:rPr>
                            </m:ctrlPr>
                          </m:accPr>
                          <m:e>
                            <m:r>
                              <a:rPr lang="fr-FR" sz="1400" b="1" i="1">
                                <a:effectLst/>
                                <a:latin typeface="Cambria Math"/>
                                <a:ea typeface="Times New Roman"/>
                                <a:cs typeface="Amiri"/>
                              </a:rPr>
                              <m:t>𝒆</m:t>
                            </m:r>
                          </m:e>
                        </m:acc>
                      </m:e>
                      <m:sub>
                        <m:r>
                          <a:rPr lang="fr-FR" sz="1400" b="1" i="1">
                            <a:effectLst/>
                            <a:latin typeface="Cambria Math"/>
                            <a:ea typeface="Times New Roman"/>
                            <a:cs typeface="Amiri"/>
                          </a:rPr>
                          <m:t>𝒕</m:t>
                        </m:r>
                      </m:sub>
                    </m:sSub>
                    <m:r>
                      <a:rPr lang="fr-FR" sz="1400" b="1" i="1">
                        <a:effectLst/>
                        <a:latin typeface="Cambria Math"/>
                        <a:ea typeface="Times New Roman"/>
                        <a:cs typeface="Amiri"/>
                      </a:rPr>
                      <m:t>=</m:t>
                    </m:r>
                    <m:sSub>
                      <m:sSubPr>
                        <m:ctrlPr>
                          <a:rPr lang="fr-FR" sz="1400" b="1" i="1">
                            <a:effectLst/>
                            <a:latin typeface="Cambria Math" panose="02040503050406030204" pitchFamily="18" charset="0"/>
                            <a:cs typeface="Amiri"/>
                          </a:rPr>
                        </m:ctrlPr>
                      </m:sSubPr>
                      <m:e>
                        <m:r>
                          <a:rPr lang="fr-FR" sz="1400" b="1" i="1">
                            <a:effectLst/>
                            <a:latin typeface="Cambria Math"/>
                            <a:ea typeface="Times New Roman"/>
                            <a:cs typeface="Amiri"/>
                          </a:rPr>
                          <m:t>𝜹</m:t>
                        </m:r>
                      </m:e>
                      <m:sub>
                        <m:r>
                          <a:rPr lang="fr-FR" sz="1400" b="1" i="1">
                            <a:effectLst/>
                            <a:latin typeface="Cambria Math"/>
                            <a:ea typeface="Times New Roman"/>
                            <a:cs typeface="Amiri"/>
                          </a:rPr>
                          <m:t>𝒕</m:t>
                        </m:r>
                      </m:sub>
                    </m:sSub>
                    <m:r>
                      <a:rPr lang="fr-FR" sz="1400" b="1" i="1">
                        <a:effectLst/>
                        <a:latin typeface="Cambria Math"/>
                        <a:ea typeface="Times New Roman"/>
                        <a:cs typeface="Amiri"/>
                      </a:rPr>
                      <m:t>−</m:t>
                    </m:r>
                    <m:sSub>
                      <m:sSubPr>
                        <m:ctrlPr>
                          <a:rPr lang="fr-FR" sz="1400" b="1" i="1">
                            <a:effectLst/>
                            <a:latin typeface="Cambria Math" panose="02040503050406030204" pitchFamily="18" charset="0"/>
                            <a:cs typeface="Amiri"/>
                          </a:rPr>
                        </m:ctrlPr>
                      </m:sSubPr>
                      <m:e>
                        <m:acc>
                          <m:accPr>
                            <m:chr m:val="̂"/>
                            <m:ctrlPr>
                              <a:rPr lang="fr-FR" sz="1400" b="1" i="1">
                                <a:effectLst/>
                                <a:latin typeface="Cambria Math" panose="02040503050406030204" pitchFamily="18" charset="0"/>
                                <a:cs typeface="Amiri"/>
                              </a:rPr>
                            </m:ctrlPr>
                          </m:accPr>
                          <m:e>
                            <m:r>
                              <a:rPr lang="fr-FR" sz="1400" b="1" i="1">
                                <a:effectLst/>
                                <a:latin typeface="Cambria Math"/>
                                <a:ea typeface="Times New Roman"/>
                                <a:cs typeface="Amiri"/>
                              </a:rPr>
                              <m:t>𝜹</m:t>
                            </m:r>
                          </m:e>
                        </m:acc>
                      </m:e>
                      <m:sub>
                        <m:r>
                          <a:rPr lang="fr-FR" sz="1400" b="1" i="1">
                            <a:effectLst/>
                            <a:latin typeface="Cambria Math"/>
                            <a:ea typeface="Times New Roman"/>
                            <a:cs typeface="Amiri"/>
                          </a:rPr>
                          <m:t>𝒕</m:t>
                        </m:r>
                      </m:sub>
                    </m:sSub>
                    <m:r>
                      <a:rPr lang="fr-FR" sz="1400" i="1">
                        <a:effectLst/>
                        <a:latin typeface="Cambria Math"/>
                        <a:ea typeface="Times New Roman"/>
                        <a:cs typeface="Amiri"/>
                      </a:rPr>
                      <m:t> </m:t>
                    </m:r>
                  </m:oMath>
                </m:oMathPara>
              </a14:m>
              <a:endParaRPr lang="fr-FR"/>
            </a:p>
          </xdr:txBody>
        </xdr:sp>
      </mc:Choice>
      <mc:Fallback xmlns="">
        <xdr:sp macro="" textlink="">
          <xdr:nvSpPr>
            <xdr:cNvPr id="21" name="Rectangle 20">
              <a:extLst>
                <a:ext uri="{FF2B5EF4-FFF2-40B4-BE49-F238E27FC236}">
                  <a16:creationId xmlns:a16="http://schemas.microsoft.com/office/drawing/2014/main" id="{5D15DDC3-642D-4283-A992-D454B4830B4F}"/>
                </a:ext>
              </a:extLst>
            </xdr:cNvPr>
            <xdr:cNvSpPr/>
          </xdr:nvSpPr>
          <xdr:spPr>
            <a:xfrm>
              <a:off x="17114520" y="99060"/>
              <a:ext cx="1469761" cy="32823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fr-FR" sz="1400" b="1" i="0">
                  <a:effectLst/>
                  <a:latin typeface="Cambria Math"/>
                  <a:ea typeface="Times New Roman"/>
                  <a:cs typeface="Amiri"/>
                </a:rPr>
                <a:t>𝒆</a:t>
              </a:r>
              <a:r>
                <a:rPr lang="fr-FR" sz="1400" b="1" i="0">
                  <a:effectLst/>
                  <a:latin typeface="Cambria Math" panose="02040503050406030204" pitchFamily="18" charset="0"/>
                  <a:ea typeface="Times New Roman"/>
                  <a:cs typeface="Amiri"/>
                </a:rPr>
                <a:t> ̂_</a:t>
              </a:r>
              <a:r>
                <a:rPr lang="fr-FR" sz="1400" b="1" i="0">
                  <a:effectLst/>
                  <a:latin typeface="Cambria Math"/>
                  <a:ea typeface="Times New Roman"/>
                  <a:cs typeface="Amiri"/>
                </a:rPr>
                <a:t>𝒕=𝜹</a:t>
              </a:r>
              <a:r>
                <a:rPr lang="fr-FR" sz="1400" b="1" i="0">
                  <a:effectLst/>
                  <a:latin typeface="Cambria Math" panose="02040503050406030204" pitchFamily="18" charset="0"/>
                  <a:ea typeface="Times New Roman"/>
                  <a:cs typeface="Amiri"/>
                </a:rPr>
                <a:t>_</a:t>
              </a:r>
              <a:r>
                <a:rPr lang="fr-FR" sz="1400" b="1" i="0">
                  <a:effectLst/>
                  <a:latin typeface="Cambria Math"/>
                  <a:ea typeface="Times New Roman"/>
                  <a:cs typeface="Amiri"/>
                </a:rPr>
                <a:t>𝒕−𝜹</a:t>
              </a:r>
              <a:r>
                <a:rPr lang="fr-FR" sz="1400" b="1" i="0">
                  <a:effectLst/>
                  <a:latin typeface="Cambria Math" panose="02040503050406030204" pitchFamily="18" charset="0"/>
                  <a:ea typeface="Times New Roman"/>
                  <a:cs typeface="Amiri"/>
                </a:rPr>
                <a:t> ̂_</a:t>
              </a:r>
              <a:r>
                <a:rPr lang="fr-FR" sz="1400" b="1" i="0">
                  <a:effectLst/>
                  <a:latin typeface="Cambria Math"/>
                  <a:ea typeface="Times New Roman"/>
                  <a:cs typeface="Amiri"/>
                </a:rPr>
                <a:t>𝒕 </a:t>
              </a:r>
              <a:r>
                <a:rPr lang="fr-FR" sz="1400" i="0">
                  <a:effectLst/>
                  <a:latin typeface="Cambria Math"/>
                  <a:ea typeface="Times New Roman"/>
                  <a:cs typeface="Amiri"/>
                </a:rPr>
                <a:t> </a:t>
              </a:r>
              <a:endParaRPr lang="fr-FR"/>
            </a:p>
          </xdr:txBody>
        </xdr:sp>
      </mc:Fallback>
    </mc:AlternateContent>
    <xdr:clientData/>
  </xdr:twoCellAnchor>
  <xdr:oneCellAnchor>
    <xdr:from>
      <xdr:col>23</xdr:col>
      <xdr:colOff>358140</xdr:colOff>
      <xdr:row>0</xdr:row>
      <xdr:rowOff>133350</xdr:rowOff>
    </xdr:from>
    <xdr:ext cx="225062" cy="23031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2" name="ZoneTexte 21">
              <a:extLst>
                <a:ext uri="{FF2B5EF4-FFF2-40B4-BE49-F238E27FC236}">
                  <a16:creationId xmlns:a16="http://schemas.microsoft.com/office/drawing/2014/main" id="{B6CE58D4-3913-4E31-B468-A1AED85E93F4}"/>
                </a:ext>
              </a:extLst>
            </xdr:cNvPr>
            <xdr:cNvSpPr txBox="1"/>
          </xdr:nvSpPr>
          <xdr:spPr>
            <a:xfrm>
              <a:off x="18585180" y="133350"/>
              <a:ext cx="225062" cy="2303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fr-FR" sz="1400" b="1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𝒆</m:t>
                            </m:r>
                          </m:e>
                        </m:acc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  <m:sup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𝟐</m:t>
                        </m:r>
                      </m:sup>
                    </m:sSubSup>
                  </m:oMath>
                </m:oMathPara>
              </a14:m>
              <a:endParaRPr lang="fr-FR" sz="1100" b="1"/>
            </a:p>
          </xdr:txBody>
        </xdr:sp>
      </mc:Choice>
      <mc:Fallback xmlns="">
        <xdr:sp macro="" textlink="">
          <xdr:nvSpPr>
            <xdr:cNvPr id="22" name="ZoneTexte 21">
              <a:extLst>
                <a:ext uri="{FF2B5EF4-FFF2-40B4-BE49-F238E27FC236}">
                  <a16:creationId xmlns:a16="http://schemas.microsoft.com/office/drawing/2014/main" id="{B6CE58D4-3913-4E31-B468-A1AED85E93F4}"/>
                </a:ext>
              </a:extLst>
            </xdr:cNvPr>
            <xdr:cNvSpPr txBox="1"/>
          </xdr:nvSpPr>
          <xdr:spPr>
            <a:xfrm>
              <a:off x="18585180" y="133350"/>
              <a:ext cx="225062" cy="2303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𝒆 ̂_𝒕^𝟐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22</xdr:col>
      <xdr:colOff>129540</xdr:colOff>
      <xdr:row>11</xdr:row>
      <xdr:rowOff>19050</xdr:rowOff>
    </xdr:from>
    <xdr:ext cx="677045" cy="6285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3" name="ZoneTexte 22">
              <a:extLst>
                <a:ext uri="{FF2B5EF4-FFF2-40B4-BE49-F238E27FC236}">
                  <a16:creationId xmlns:a16="http://schemas.microsoft.com/office/drawing/2014/main" id="{2DFAE242-82D4-4641-98DA-A087F70EF5FB}"/>
                </a:ext>
              </a:extLst>
            </xdr:cNvPr>
            <xdr:cNvSpPr txBox="1"/>
          </xdr:nvSpPr>
          <xdr:spPr>
            <a:xfrm>
              <a:off x="17564100" y="2487930"/>
              <a:ext cx="677045" cy="6285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∑"/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sSubSup>
                          <m:sSubSupPr>
                            <m:ctrlPr>
                              <a:rPr lang="fr-FR" sz="1400" b="1" i="1">
                                <a:latin typeface="Cambria Math" panose="02040503050406030204" pitchFamily="18" charset="0"/>
                              </a:rPr>
                            </m:ctrlPr>
                          </m:sSubSupPr>
                          <m:e>
                            <m:acc>
                              <m:accPr>
                                <m:chr m:val="̂"/>
                                <m:ctrlPr>
                                  <a:rPr lang="fr-FR" sz="1400" b="1" i="1">
                                    <a:latin typeface="Cambria Math" panose="02040503050406030204" pitchFamily="18" charset="0"/>
                                  </a:rPr>
                                </m:ctrlPr>
                              </m:accPr>
                              <m:e>
                                <m:r>
                                  <a:rPr lang="fr-FR" sz="1400" b="1" i="1">
                                    <a:latin typeface="Cambria Math" panose="02040503050406030204" pitchFamily="18" charset="0"/>
                                  </a:rPr>
                                  <m:t>𝒆</m:t>
                                </m:r>
                              </m:e>
                            </m:acc>
                          </m:e>
                          <m:sub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𝒕</m:t>
                            </m:r>
                          </m:sub>
                          <m:sup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𝟐</m:t>
                            </m:r>
                          </m:sup>
                        </m:sSubSup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=</m:t>
                        </m:r>
                      </m:e>
                    </m:nary>
                  </m:oMath>
                </m:oMathPara>
              </a14:m>
              <a:endParaRPr lang="fr-FR" sz="1100" b="1"/>
            </a:p>
          </xdr:txBody>
        </xdr:sp>
      </mc:Choice>
      <mc:Fallback xmlns="">
        <xdr:sp macro="" textlink="">
          <xdr:nvSpPr>
            <xdr:cNvPr id="23" name="ZoneTexte 22">
              <a:extLst>
                <a:ext uri="{FF2B5EF4-FFF2-40B4-BE49-F238E27FC236}">
                  <a16:creationId xmlns:a16="http://schemas.microsoft.com/office/drawing/2014/main" id="{2DFAE242-82D4-4641-98DA-A087F70EF5FB}"/>
                </a:ext>
              </a:extLst>
            </xdr:cNvPr>
            <xdr:cNvSpPr txBox="1"/>
          </xdr:nvSpPr>
          <xdr:spPr>
            <a:xfrm>
              <a:off x="17564100" y="2487930"/>
              <a:ext cx="677045" cy="6285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∑24▒〖𝒆 ̂_𝒕^𝟐=〗</a:t>
              </a:r>
              <a:endParaRPr lang="fr-FR" sz="1100" b="1"/>
            </a:p>
          </xdr:txBody>
        </xdr:sp>
      </mc:Fallback>
    </mc:AlternateContent>
    <xdr:clientData/>
  </xdr:oneCellAnchor>
  <xdr:twoCellAnchor>
    <xdr:from>
      <xdr:col>22</xdr:col>
      <xdr:colOff>0</xdr:colOff>
      <xdr:row>15</xdr:row>
      <xdr:rowOff>0</xdr:rowOff>
    </xdr:from>
    <xdr:to>
      <xdr:col>24</xdr:col>
      <xdr:colOff>388620</xdr:colOff>
      <xdr:row>17</xdr:row>
      <xdr:rowOff>152400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4" name="Rectangle 23">
              <a:extLst>
                <a:ext uri="{FF2B5EF4-FFF2-40B4-BE49-F238E27FC236}">
                  <a16:creationId xmlns:a16="http://schemas.microsoft.com/office/drawing/2014/main" id="{8F2CDFD5-F188-4E0E-8D39-6F92A9979D68}"/>
                </a:ext>
              </a:extLst>
            </xdr:cNvPr>
            <xdr:cNvSpPr/>
          </xdr:nvSpPr>
          <xdr:spPr>
            <a:xfrm>
              <a:off x="17434560" y="3383280"/>
              <a:ext cx="1973580" cy="609600"/>
            </a:xfrm>
            <a:prstGeom prst="rect">
              <a:avLst/>
            </a:prstGeom>
          </xdr:spPr>
          <xdr:txBody>
            <a:bodyPr wrap="square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sSubSup>
                    <m:sSubSupPr>
                      <m:ctrlPr>
                        <a:rPr lang="fr-FR" sz="1400" b="1" i="1">
                          <a:latin typeface="Cambria Math" panose="02040503050406030204" pitchFamily="18" charset="0"/>
                          <a:cs typeface="Amiri"/>
                        </a:rPr>
                      </m:ctrlPr>
                    </m:sSubSupPr>
                    <m:e>
                      <m:r>
                        <a:rPr lang="fr-FR" sz="1400" b="1" i="1">
                          <a:effectLst/>
                          <a:latin typeface="Cambria Math" panose="02040503050406030204" pitchFamily="18" charset="0"/>
                          <a:ea typeface="Times New Roman"/>
                          <a:cs typeface="Amiri"/>
                        </a:rPr>
                        <m:t>𝝈</m:t>
                      </m:r>
                    </m:e>
                    <m:sub>
                      <m:r>
                        <a:rPr lang="fr-FR" sz="1400" b="1" i="1">
                          <a:effectLst/>
                          <a:latin typeface="Cambria Math" panose="02040503050406030204" pitchFamily="18" charset="0"/>
                          <a:ea typeface="Times New Roman"/>
                          <a:cs typeface="Amiri"/>
                        </a:rPr>
                        <m:t>𝜺</m:t>
                      </m:r>
                    </m:sub>
                    <m:sup>
                      <m:r>
                        <a:rPr lang="fr-FR" sz="1400" b="1" i="1">
                          <a:effectLst/>
                          <a:latin typeface="Cambria Math" panose="02040503050406030204" pitchFamily="18" charset="0"/>
                          <a:ea typeface="Times New Roman"/>
                          <a:cs typeface="Amiri"/>
                        </a:rPr>
                        <m:t>𝟐</m:t>
                      </m:r>
                    </m:sup>
                  </m:sSubSup>
                  <m:r>
                    <a:rPr lang="fr-FR" sz="1400" b="1" i="1">
                      <a:effectLst/>
                      <a:latin typeface="Cambria Math" panose="02040503050406030204" pitchFamily="18" charset="0"/>
                      <a:ea typeface="Times New Roman"/>
                      <a:cs typeface="Amiri"/>
                    </a:rPr>
                    <m:t>=</m:t>
                  </m:r>
                  <m:f>
                    <m:fPr>
                      <m:ctrlPr>
                        <a:rPr lang="fr-FR" sz="1400" b="1" i="1">
                          <a:effectLst/>
                          <a:latin typeface="Cambria Math" panose="02040503050406030204" pitchFamily="18" charset="0"/>
                          <a:cs typeface="Amiri"/>
                        </a:rPr>
                      </m:ctrlPr>
                    </m:fPr>
                    <m:num>
                      <m:nary>
                        <m:naryPr>
                          <m:chr m:val="∑"/>
                          <m:limLoc m:val="undOvr"/>
                          <m:ctrlPr>
                            <a:rPr lang="fr-FR" sz="1400" b="1" i="1">
                              <a:effectLst/>
                              <a:latin typeface="Cambria Math" panose="02040503050406030204" pitchFamily="18" charset="0"/>
                              <a:cs typeface="Amiri"/>
                            </a:rPr>
                          </m:ctrlPr>
                        </m:naryPr>
                        <m:sub>
                          <m:r>
                            <a:rPr lang="fr-FR" sz="1400" b="1" i="1">
                              <a:effectLst/>
                              <a:latin typeface="Cambria Math" panose="02040503050406030204" pitchFamily="18" charset="0"/>
                              <a:ea typeface="Times New Roman"/>
                              <a:cs typeface="Amiri"/>
                            </a:rPr>
                            <m:t>𝟏</m:t>
                          </m:r>
                        </m:sub>
                        <m:sup>
                          <m:r>
                            <a:rPr lang="fr-FR" sz="1400" b="1" i="1">
                              <a:effectLst/>
                              <a:latin typeface="Cambria Math" panose="02040503050406030204" pitchFamily="18" charset="0"/>
                              <a:ea typeface="Times New Roman"/>
                              <a:cs typeface="Amiri"/>
                            </a:rPr>
                            <m:t>𝒏</m:t>
                          </m:r>
                        </m:sup>
                        <m:e>
                          <m:sSubSup>
                            <m:sSubSupPr>
                              <m:ctrlPr>
                                <a:rPr lang="fr-FR" sz="1400" b="1" i="1">
                                  <a:effectLst/>
                                  <a:latin typeface="Cambria Math" panose="02040503050406030204" pitchFamily="18" charset="0"/>
                                  <a:cs typeface="Amiri"/>
                                </a:rPr>
                              </m:ctrlPr>
                            </m:sSubSupPr>
                            <m:e>
                              <m:acc>
                                <m:accPr>
                                  <m:chr m:val="̂"/>
                                  <m:ctrlPr>
                                    <a:rPr lang="fr-FR" sz="1400" b="1" i="1">
                                      <a:effectLst/>
                                      <a:latin typeface="Cambria Math" panose="02040503050406030204" pitchFamily="18" charset="0"/>
                                      <a:cs typeface="Amiri"/>
                                    </a:rPr>
                                  </m:ctrlPr>
                                </m:accPr>
                                <m:e>
                                  <m:r>
                                    <a:rPr lang="fr-FR" sz="1400" b="1" i="1">
                                      <a:effectLst/>
                                      <a:latin typeface="Cambria Math" panose="02040503050406030204" pitchFamily="18" charset="0"/>
                                      <a:ea typeface="Times New Roman"/>
                                      <a:cs typeface="Amiri"/>
                                    </a:rPr>
                                    <m:t>𝒆</m:t>
                                  </m:r>
                                </m:e>
                              </m:acc>
                            </m:e>
                            <m:sub>
                              <m:r>
                                <a:rPr lang="fr-FR" sz="1400" b="1" i="1">
                                  <a:effectLst/>
                                  <a:latin typeface="Cambria Math" panose="02040503050406030204" pitchFamily="18" charset="0"/>
                                  <a:ea typeface="Times New Roman"/>
                                  <a:cs typeface="Amiri"/>
                                </a:rPr>
                                <m:t>𝒕</m:t>
                              </m:r>
                            </m:sub>
                            <m:sup>
                              <m:r>
                                <a:rPr lang="fr-FR" sz="1400" b="1" i="1">
                                  <a:effectLst/>
                                  <a:latin typeface="Cambria Math" panose="02040503050406030204" pitchFamily="18" charset="0"/>
                                  <a:ea typeface="Times New Roman"/>
                                  <a:cs typeface="Amiri"/>
                                </a:rPr>
                                <m:t>𝟐</m:t>
                              </m:r>
                            </m:sup>
                          </m:sSubSup>
                        </m:e>
                      </m:nary>
                    </m:num>
                    <m:den>
                      <m:r>
                        <a:rPr lang="fr-FR" sz="1400" b="1" i="1">
                          <a:effectLst/>
                          <a:latin typeface="Cambria Math" panose="02040503050406030204" pitchFamily="18" charset="0"/>
                          <a:ea typeface="Times New Roman"/>
                          <a:cs typeface="Amiri"/>
                        </a:rPr>
                        <m:t>𝒏</m:t>
                      </m:r>
                      <m:r>
                        <a:rPr lang="fr-FR" sz="1400" b="1" i="1">
                          <a:effectLst/>
                          <a:latin typeface="Cambria Math" panose="02040503050406030204" pitchFamily="18" charset="0"/>
                          <a:ea typeface="Times New Roman"/>
                          <a:cs typeface="Amiri"/>
                        </a:rPr>
                        <m:t>−</m:t>
                      </m:r>
                      <m:r>
                        <a:rPr lang="fr-FR" sz="1400" b="1" i="1">
                          <a:effectLst/>
                          <a:latin typeface="Cambria Math" panose="02040503050406030204" pitchFamily="18" charset="0"/>
                          <a:ea typeface="Times New Roman"/>
                          <a:cs typeface="Amiri"/>
                        </a:rPr>
                        <m:t>𝟐</m:t>
                      </m:r>
                    </m:den>
                  </m:f>
                </m:oMath>
              </a14:m>
              <a:r>
                <a:rPr lang="fr-FR" sz="1400" b="1">
                  <a:latin typeface="+mj-lt"/>
                </a:rPr>
                <a:t>=40,31</a:t>
              </a:r>
              <a:endParaRPr lang="fr-FR" b="1">
                <a:latin typeface="+mj-lt"/>
              </a:endParaRPr>
            </a:p>
          </xdr:txBody>
        </xdr:sp>
      </mc:Choice>
      <mc:Fallback xmlns="">
        <xdr:sp macro="" textlink="">
          <xdr:nvSpPr>
            <xdr:cNvPr id="24" name="Rectangle 23">
              <a:extLst>
                <a:ext uri="{FF2B5EF4-FFF2-40B4-BE49-F238E27FC236}">
                  <a16:creationId xmlns:a16="http://schemas.microsoft.com/office/drawing/2014/main" id="{8F2CDFD5-F188-4E0E-8D39-6F92A9979D68}"/>
                </a:ext>
              </a:extLst>
            </xdr:cNvPr>
            <xdr:cNvSpPr/>
          </xdr:nvSpPr>
          <xdr:spPr>
            <a:xfrm>
              <a:off x="17434560" y="3383280"/>
              <a:ext cx="1973580" cy="609600"/>
            </a:xfrm>
            <a:prstGeom prst="rect">
              <a:avLst/>
            </a:prstGeom>
          </xdr:spPr>
          <xdr:txBody>
            <a:bodyPr wrap="square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fr-FR" sz="1400" b="1" i="0">
                  <a:effectLst/>
                  <a:latin typeface="+mj-lt"/>
                  <a:ea typeface="Times New Roman"/>
                  <a:cs typeface="Amiri"/>
                </a:rPr>
                <a:t>𝝈_𝜺^𝟐=</a:t>
              </a:r>
              <a:r>
                <a:rPr lang="fr-FR" sz="1400" b="1" i="0">
                  <a:effectLst/>
                  <a:latin typeface="+mj-lt"/>
                </a:rPr>
                <a:t>(∑1_</a:t>
              </a:r>
              <a:r>
                <a:rPr lang="fr-FR" sz="1400" b="1" i="0">
                  <a:effectLst/>
                  <a:latin typeface="+mj-lt"/>
                  <a:ea typeface="Times New Roman"/>
                  <a:cs typeface="Amiri"/>
                </a:rPr>
                <a:t>𝟏^𝒏▒𝒆 ̂_𝒕^𝟐 )/(𝒏−𝟐)</a:t>
              </a:r>
              <a:r>
                <a:rPr lang="fr-FR" sz="1400" b="1">
                  <a:latin typeface="+mj-lt"/>
                </a:rPr>
                <a:t>=40,31</a:t>
              </a:r>
              <a:endParaRPr lang="fr-FR" b="1">
                <a:latin typeface="+mj-lt"/>
              </a:endParaRPr>
            </a:p>
          </xdr:txBody>
        </xdr:sp>
      </mc:Fallback>
    </mc:AlternateContent>
    <xdr:clientData/>
  </xdr:twoCellAnchor>
  <xdr:twoCellAnchor>
    <xdr:from>
      <xdr:col>25</xdr:col>
      <xdr:colOff>0</xdr:colOff>
      <xdr:row>12</xdr:row>
      <xdr:rowOff>0</xdr:rowOff>
    </xdr:from>
    <xdr:to>
      <xdr:col>27</xdr:col>
      <xdr:colOff>467205</xdr:colOff>
      <xdr:row>14</xdr:row>
      <xdr:rowOff>17482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5" name="Rectangle 24">
              <a:extLst>
                <a:ext uri="{FF2B5EF4-FFF2-40B4-BE49-F238E27FC236}">
                  <a16:creationId xmlns:a16="http://schemas.microsoft.com/office/drawing/2014/main" id="{94512D14-3554-4CA3-9881-7B2B2976C9F1}"/>
                </a:ext>
              </a:extLst>
            </xdr:cNvPr>
            <xdr:cNvSpPr/>
          </xdr:nvSpPr>
          <xdr:spPr>
            <a:xfrm>
              <a:off x="19812000" y="2697480"/>
              <a:ext cx="2052165" cy="47468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sSubSup>
                    <m:sSubSupPr>
                      <m:ctrlPr>
                        <a:rPr lang="fr-FR" sz="1400" b="1" i="1">
                          <a:latin typeface="Cambria Math" panose="02040503050406030204" pitchFamily="18" charset="0"/>
                          <a:cs typeface="Amiri"/>
                        </a:rPr>
                      </m:ctrlPr>
                    </m:sSubSupPr>
                    <m:e>
                      <m:acc>
                        <m:accPr>
                          <m:chr m:val="̂"/>
                          <m:ctrlPr>
                            <a:rPr lang="fr-FR" sz="1400" b="1" i="1">
                              <a:effectLst/>
                              <a:latin typeface="Cambria Math" panose="02040503050406030204" pitchFamily="18" charset="0"/>
                              <a:cs typeface="Amiri"/>
                            </a:rPr>
                          </m:ctrlPr>
                        </m:accPr>
                        <m:e>
                          <m:r>
                            <a:rPr lang="fr-FR" sz="1400" b="1" i="1">
                              <a:effectLst/>
                              <a:latin typeface="Cambria Math"/>
                              <a:ea typeface="Times New Roman"/>
                              <a:cs typeface="Amiri"/>
                            </a:rPr>
                            <m:t>𝝈</m:t>
                          </m:r>
                        </m:e>
                      </m:acc>
                    </m:e>
                    <m:sub>
                      <m:acc>
                        <m:accPr>
                          <m:chr m:val="̂"/>
                          <m:ctrlPr>
                            <a:rPr lang="fr-FR" sz="1400" b="1" i="1">
                              <a:effectLst/>
                              <a:latin typeface="Cambria Math" panose="02040503050406030204" pitchFamily="18" charset="0"/>
                            </a:rPr>
                          </m:ctrlPr>
                        </m:accPr>
                        <m:e>
                          <m:r>
                            <a:rPr lang="fr-FR" sz="1400" b="1" i="1">
                              <a:effectLst/>
                              <a:latin typeface="Cambria Math" panose="02040503050406030204" pitchFamily="18" charset="0"/>
                            </a:rPr>
                            <m:t>𝒂</m:t>
                          </m:r>
                        </m:e>
                      </m:acc>
                    </m:sub>
                    <m:sup>
                      <m:r>
                        <a:rPr lang="fr-FR" sz="1400" b="1" i="1">
                          <a:effectLst/>
                          <a:latin typeface="Cambria Math"/>
                          <a:ea typeface="Times New Roman"/>
                          <a:cs typeface="Amiri"/>
                        </a:rPr>
                        <m:t>𝟐</m:t>
                      </m:r>
                    </m:sup>
                  </m:sSubSup>
                  <m:r>
                    <a:rPr lang="fr-FR" sz="1400" b="1" i="1">
                      <a:effectLst/>
                      <a:latin typeface="Cambria Math"/>
                      <a:ea typeface="Times New Roman"/>
                      <a:cs typeface="Amiri"/>
                    </a:rPr>
                    <m:t>=</m:t>
                  </m:r>
                  <m:f>
                    <m:fPr>
                      <m:ctrlPr>
                        <a:rPr lang="fr-FR" sz="1400" b="1" i="1">
                          <a:effectLst/>
                          <a:latin typeface="Cambria Math" panose="02040503050406030204" pitchFamily="18" charset="0"/>
                          <a:cs typeface="Amiri"/>
                        </a:rPr>
                      </m:ctrlPr>
                    </m:fPr>
                    <m:num>
                      <m:sSubSup>
                        <m:sSubSupPr>
                          <m:ctrlPr>
                            <a:rPr lang="fr-FR" sz="1400" b="1" i="1">
                              <a:effectLst/>
                              <a:latin typeface="Cambria Math" panose="02040503050406030204" pitchFamily="18" charset="0"/>
                              <a:cs typeface="Amiri"/>
                            </a:rPr>
                          </m:ctrlPr>
                        </m:sSubSupPr>
                        <m:e>
                          <m:r>
                            <a:rPr lang="fr-FR" sz="1400" b="1" i="1">
                              <a:effectLst/>
                              <a:latin typeface="Cambria Math"/>
                              <a:ea typeface="Times New Roman"/>
                              <a:cs typeface="Amiri"/>
                            </a:rPr>
                            <m:t>𝝈</m:t>
                          </m:r>
                        </m:e>
                        <m:sub>
                          <m:r>
                            <a:rPr lang="fr-FR" sz="1400" b="1" i="1">
                              <a:effectLst/>
                              <a:latin typeface="Cambria Math"/>
                              <a:ea typeface="Times New Roman"/>
                              <a:cs typeface="Amiri"/>
                            </a:rPr>
                            <m:t>𝜺</m:t>
                          </m:r>
                        </m:sub>
                        <m:sup>
                          <m:r>
                            <a:rPr lang="fr-FR" sz="1400" b="1" i="1">
                              <a:effectLst/>
                              <a:latin typeface="Cambria Math"/>
                              <a:ea typeface="Times New Roman"/>
                              <a:cs typeface="Amiri"/>
                            </a:rPr>
                            <m:t>𝟐</m:t>
                          </m:r>
                        </m:sup>
                      </m:sSubSup>
                    </m:num>
                    <m:den>
                      <m:nary>
                        <m:naryPr>
                          <m:chr m:val="∑"/>
                          <m:limLoc m:val="undOvr"/>
                          <m:ctrlPr>
                            <a:rPr lang="fr-FR" sz="1400" b="1" i="1">
                              <a:effectLst/>
                              <a:latin typeface="Cambria Math" panose="02040503050406030204" pitchFamily="18" charset="0"/>
                              <a:cs typeface="Amiri"/>
                            </a:rPr>
                          </m:ctrlPr>
                        </m:naryPr>
                        <m:sub>
                          <m:r>
                            <a:rPr lang="fr-FR" sz="1400" b="1" i="1">
                              <a:effectLst/>
                              <a:latin typeface="Cambria Math"/>
                              <a:ea typeface="Times New Roman"/>
                              <a:cs typeface="Amiri"/>
                            </a:rPr>
                            <m:t>𝟏</m:t>
                          </m:r>
                        </m:sub>
                        <m:sup>
                          <m:r>
                            <a:rPr lang="fr-FR" sz="1400" b="1" i="1">
                              <a:effectLst/>
                              <a:latin typeface="Cambria Math"/>
                              <a:ea typeface="Times New Roman"/>
                              <a:cs typeface="Amiri"/>
                            </a:rPr>
                            <m:t>𝒏</m:t>
                          </m:r>
                        </m:sup>
                        <m:e>
                          <m:sSup>
                            <m:sSupPr>
                              <m:ctrlPr>
                                <a:rPr lang="fr-FR" sz="1400" b="1" i="1">
                                  <a:effectLst/>
                                  <a:latin typeface="Cambria Math" panose="02040503050406030204" pitchFamily="18" charset="0"/>
                                  <a:cs typeface="Amiri"/>
                                </a:rPr>
                              </m:ctrlPr>
                            </m:sSupPr>
                            <m:e>
                              <m:r>
                                <a:rPr lang="fr-FR" sz="1400" b="1" i="1">
                                  <a:effectLst/>
                                  <a:latin typeface="Cambria Math"/>
                                  <a:ea typeface="Times New Roman"/>
                                  <a:cs typeface="Amiri"/>
                                </a:rPr>
                                <m:t>(</m:t>
                              </m:r>
                              <m:sSub>
                                <m:sSubPr>
                                  <m:ctrlPr>
                                    <a:rPr lang="fr-FR" sz="1400" b="1" i="1">
                                      <a:effectLst/>
                                      <a:latin typeface="Cambria Math" panose="02040503050406030204" pitchFamily="18" charset="0"/>
                                      <a:cs typeface="Amiri"/>
                                    </a:rPr>
                                  </m:ctrlPr>
                                </m:sSubPr>
                                <m:e>
                                  <m:acc>
                                    <m:accPr>
                                      <m:chr m:val="̅"/>
                                      <m:ctrlPr>
                                        <a:rPr lang="fr-FR" sz="1400" b="1" i="1">
                                          <a:effectLst/>
                                          <a:latin typeface="Cambria Math" panose="02040503050406030204" pitchFamily="18" charset="0"/>
                                          <a:cs typeface="Amiri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fr-FR" sz="1400" b="1" i="1">
                                          <a:effectLst/>
                                          <a:latin typeface="Cambria Math"/>
                                          <a:ea typeface="Times New Roman"/>
                                          <a:cs typeface="Amiri"/>
                                        </a:rPr>
                                        <m:t>𝒙</m:t>
                                      </m:r>
                                    </m:e>
                                  </m:acc>
                                </m:e>
                                <m:sub>
                                  <m:r>
                                    <a:rPr lang="fr-FR" sz="1400" b="1" i="1">
                                      <a:effectLst/>
                                      <a:latin typeface="Cambria Math"/>
                                      <a:ea typeface="Times New Roman"/>
                                      <a:cs typeface="Amiri"/>
                                    </a:rPr>
                                    <m:t>𝒕</m:t>
                                  </m:r>
                                </m:sub>
                              </m:sSub>
                              <m:r>
                                <a:rPr lang="fr-FR" sz="1400" b="1" i="1">
                                  <a:effectLst/>
                                  <a:latin typeface="Cambria Math"/>
                                  <a:ea typeface="Times New Roman"/>
                                  <a:cs typeface="Amiri"/>
                                </a:rPr>
                                <m:t>−</m:t>
                              </m:r>
                              <m:acc>
                                <m:accPr>
                                  <m:chr m:val="̿"/>
                                  <m:ctrlPr>
                                    <a:rPr lang="fr-FR" sz="1400" b="1" i="1">
                                      <a:effectLst/>
                                      <a:latin typeface="Cambria Math" panose="02040503050406030204" pitchFamily="18" charset="0"/>
                                      <a:cs typeface="Amiri"/>
                                    </a:rPr>
                                  </m:ctrlPr>
                                </m:accPr>
                                <m:e>
                                  <m:r>
                                    <a:rPr lang="fr-FR" sz="1400" b="1" i="1">
                                      <a:effectLst/>
                                      <a:latin typeface="Cambria Math"/>
                                      <a:ea typeface="Times New Roman"/>
                                      <a:cs typeface="Amiri"/>
                                    </a:rPr>
                                    <m:t>𝒙</m:t>
                                  </m:r>
                                </m:e>
                              </m:acc>
                              <m:r>
                                <a:rPr lang="fr-FR" sz="1400" b="1" i="1">
                                  <a:effectLst/>
                                  <a:latin typeface="Cambria Math"/>
                                  <a:ea typeface="Times New Roman"/>
                                  <a:cs typeface="Amiri"/>
                                </a:rPr>
                                <m:t>)</m:t>
                              </m:r>
                            </m:e>
                            <m:sup>
                              <m:r>
                                <a:rPr lang="fr-FR" sz="1400" b="1" i="1">
                                  <a:effectLst/>
                                  <a:latin typeface="Cambria Math"/>
                                  <a:ea typeface="Times New Roman"/>
                                  <a:cs typeface="Amiri"/>
                                </a:rPr>
                                <m:t>𝟐</m:t>
                              </m:r>
                            </m:sup>
                          </m:sSup>
                        </m:e>
                      </m:nary>
                    </m:den>
                  </m:f>
                </m:oMath>
              </a14:m>
              <a:r>
                <a:rPr lang="fr-FR" sz="14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=0,3</a:t>
              </a:r>
              <a:endParaRPr lang="fr-FR" b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25" name="Rectangle 24">
              <a:extLst>
                <a:ext uri="{FF2B5EF4-FFF2-40B4-BE49-F238E27FC236}">
                  <a16:creationId xmlns:a16="http://schemas.microsoft.com/office/drawing/2014/main" id="{94512D14-3554-4CA3-9881-7B2B2976C9F1}"/>
                </a:ext>
              </a:extLst>
            </xdr:cNvPr>
            <xdr:cNvSpPr/>
          </xdr:nvSpPr>
          <xdr:spPr>
            <a:xfrm>
              <a:off x="19812000" y="2697480"/>
              <a:ext cx="2052165" cy="47468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fr-FR" sz="1400" b="1" i="0">
                  <a:effectLst/>
                  <a:latin typeface="Cambria Math"/>
                  <a:ea typeface="Times New Roman"/>
                  <a:cs typeface="Amiri"/>
                </a:rPr>
                <a:t>𝝈</a:t>
              </a:r>
              <a:r>
                <a:rPr lang="fr-FR" sz="1400" b="1" i="0">
                  <a:effectLst/>
                  <a:latin typeface="Cambria Math" panose="02040503050406030204" pitchFamily="18" charset="0"/>
                  <a:ea typeface="Times New Roman"/>
                  <a:cs typeface="Amiri"/>
                </a:rPr>
                <a:t> ̂_</a:t>
              </a:r>
              <a:r>
                <a:rPr lang="fr-FR" sz="1400" b="1" i="0">
                  <a:effectLst/>
                  <a:latin typeface="Cambria Math" panose="02040503050406030204" pitchFamily="18" charset="0"/>
                </a:rPr>
                <a:t>𝒂 ̂^</a:t>
              </a:r>
              <a:r>
                <a:rPr lang="fr-FR" sz="1400" b="1" i="0">
                  <a:effectLst/>
                  <a:latin typeface="Cambria Math"/>
                  <a:ea typeface="Times New Roman"/>
                  <a:cs typeface="Amiri"/>
                </a:rPr>
                <a:t>𝟐=</a:t>
              </a:r>
              <a:r>
                <a:rPr lang="fr-FR" sz="1400" b="1" i="0">
                  <a:effectLst/>
                  <a:latin typeface="Cambria Math" panose="02040503050406030204" pitchFamily="18" charset="0"/>
                </a:rPr>
                <a:t>(</a:t>
              </a:r>
              <a:r>
                <a:rPr lang="fr-FR" sz="1400" b="1" i="0">
                  <a:effectLst/>
                  <a:latin typeface="Cambria Math"/>
                  <a:ea typeface="Times New Roman"/>
                  <a:cs typeface="Amiri"/>
                </a:rPr>
                <a:t>𝝈</a:t>
              </a:r>
              <a:r>
                <a:rPr lang="fr-FR" sz="1400" b="1" i="0">
                  <a:effectLst/>
                  <a:latin typeface="Cambria Math" panose="02040503050406030204" pitchFamily="18" charset="0"/>
                  <a:ea typeface="Times New Roman"/>
                  <a:cs typeface="Amiri"/>
                </a:rPr>
                <a:t>_</a:t>
              </a:r>
              <a:r>
                <a:rPr lang="fr-FR" sz="1400" b="1" i="0">
                  <a:effectLst/>
                  <a:latin typeface="Cambria Math"/>
                  <a:ea typeface="Times New Roman"/>
                  <a:cs typeface="Amiri"/>
                </a:rPr>
                <a:t>𝜺</a:t>
              </a:r>
              <a:r>
                <a:rPr lang="fr-FR" sz="1400" b="1" i="0">
                  <a:effectLst/>
                  <a:latin typeface="Cambria Math" panose="02040503050406030204" pitchFamily="18" charset="0"/>
                  <a:ea typeface="Times New Roman"/>
                  <a:cs typeface="Amiri"/>
                </a:rPr>
                <a:t>^</a:t>
              </a:r>
              <a:r>
                <a:rPr lang="fr-FR" sz="1400" b="1" i="0">
                  <a:effectLst/>
                  <a:latin typeface="Cambria Math"/>
                  <a:ea typeface="Times New Roman"/>
                  <a:cs typeface="Amiri"/>
                </a:rPr>
                <a:t>𝟐</a:t>
              </a:r>
              <a:r>
                <a:rPr lang="fr-FR" sz="1400" b="1" i="0">
                  <a:effectLst/>
                  <a:latin typeface="Cambria Math" panose="02040503050406030204" pitchFamily="18" charset="0"/>
                  <a:ea typeface="Times New Roman"/>
                  <a:cs typeface="Amiri"/>
                </a:rPr>
                <a:t>)/(∑1_</a:t>
              </a:r>
              <a:r>
                <a:rPr lang="fr-FR" sz="1400" b="1" i="0">
                  <a:effectLst/>
                  <a:latin typeface="Cambria Math"/>
                  <a:ea typeface="Times New Roman"/>
                  <a:cs typeface="Amiri"/>
                </a:rPr>
                <a:t>𝟏</a:t>
              </a:r>
              <a:r>
                <a:rPr lang="fr-FR" sz="1400" b="1" i="0">
                  <a:effectLst/>
                  <a:latin typeface="Cambria Math" panose="02040503050406030204" pitchFamily="18" charset="0"/>
                  <a:ea typeface="Times New Roman"/>
                  <a:cs typeface="Amiri"/>
                </a:rPr>
                <a:t>^</a:t>
              </a:r>
              <a:r>
                <a:rPr lang="fr-FR" sz="1400" b="1" i="0">
                  <a:effectLst/>
                  <a:latin typeface="Cambria Math"/>
                  <a:ea typeface="Times New Roman"/>
                  <a:cs typeface="Amiri"/>
                </a:rPr>
                <a:t>𝒏</a:t>
              </a:r>
              <a:r>
                <a:rPr lang="fr-FR" sz="1400" b="1" i="0">
                  <a:effectLst/>
                  <a:latin typeface="Cambria Math" panose="02040503050406030204" pitchFamily="18" charset="0"/>
                  <a:ea typeface="Times New Roman"/>
                  <a:cs typeface="Amiri"/>
                </a:rPr>
                <a:t>▒〖</a:t>
              </a:r>
              <a:r>
                <a:rPr lang="fr-FR" sz="1400" b="1" i="0">
                  <a:effectLst/>
                  <a:latin typeface="Cambria Math"/>
                  <a:ea typeface="Times New Roman"/>
                  <a:cs typeface="Amiri"/>
                </a:rPr>
                <a:t>(𝒙</a:t>
              </a:r>
              <a:r>
                <a:rPr lang="fr-FR" sz="1400" b="1" i="0">
                  <a:effectLst/>
                  <a:latin typeface="Cambria Math" panose="02040503050406030204" pitchFamily="18" charset="0"/>
                  <a:ea typeface="Times New Roman"/>
                  <a:cs typeface="Amiri"/>
                </a:rPr>
                <a:t> ̅_</a:t>
              </a:r>
              <a:r>
                <a:rPr lang="fr-FR" sz="1400" b="1" i="0">
                  <a:effectLst/>
                  <a:latin typeface="Cambria Math"/>
                  <a:ea typeface="Times New Roman"/>
                  <a:cs typeface="Amiri"/>
                </a:rPr>
                <a:t>𝒕−𝒙</a:t>
              </a:r>
              <a:r>
                <a:rPr lang="fr-FR" sz="1400" b="1" i="0">
                  <a:effectLst/>
                  <a:latin typeface="Cambria Math" panose="02040503050406030204" pitchFamily="18" charset="0"/>
                  <a:ea typeface="Times New Roman"/>
                  <a:cs typeface="Amiri"/>
                </a:rPr>
                <a:t> ̿</a:t>
              </a:r>
              <a:r>
                <a:rPr lang="fr-FR" sz="1400" b="1" i="0">
                  <a:effectLst/>
                  <a:latin typeface="Cambria Math"/>
                  <a:ea typeface="Times New Roman"/>
                  <a:cs typeface="Amiri"/>
                </a:rPr>
                <a:t>)</a:t>
              </a:r>
              <a:r>
                <a:rPr lang="fr-FR" sz="1400" b="1" i="0">
                  <a:effectLst/>
                  <a:latin typeface="Cambria Math" panose="02040503050406030204" pitchFamily="18" charset="0"/>
                  <a:ea typeface="Times New Roman"/>
                  <a:cs typeface="Amiri"/>
                </a:rPr>
                <a:t>〗^</a:t>
              </a:r>
              <a:r>
                <a:rPr lang="fr-FR" sz="1400" b="1" i="0">
                  <a:effectLst/>
                  <a:latin typeface="Cambria Math"/>
                  <a:ea typeface="Times New Roman"/>
                  <a:cs typeface="Amiri"/>
                </a:rPr>
                <a:t>𝟐</a:t>
              </a:r>
              <a:r>
                <a:rPr lang="fr-FR" sz="1400" b="1" i="0">
                  <a:effectLst/>
                  <a:latin typeface="Cambria Math" panose="02040503050406030204" pitchFamily="18" charset="0"/>
                  <a:ea typeface="Times New Roman"/>
                  <a:cs typeface="Amiri"/>
                </a:rPr>
                <a:t> )</a:t>
              </a:r>
              <a:r>
                <a:rPr lang="fr-FR" sz="14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=0,3</a:t>
              </a:r>
              <a:endParaRPr lang="fr-FR" b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  <xdr:oneCellAnchor>
    <xdr:from>
      <xdr:col>24</xdr:col>
      <xdr:colOff>472440</xdr:colOff>
      <xdr:row>15</xdr:row>
      <xdr:rowOff>19050</xdr:rowOff>
    </xdr:from>
    <xdr:ext cx="272319" cy="21050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6" name="ZoneTexte 25">
              <a:extLst>
                <a:ext uri="{FF2B5EF4-FFF2-40B4-BE49-F238E27FC236}">
                  <a16:creationId xmlns:a16="http://schemas.microsoft.com/office/drawing/2014/main" id="{EFEA6E65-07CF-41F6-8F65-3D8412B9C97E}"/>
                </a:ext>
              </a:extLst>
            </xdr:cNvPr>
            <xdr:cNvSpPr txBox="1"/>
          </xdr:nvSpPr>
          <xdr:spPr>
            <a:xfrm>
              <a:off x="19491960" y="3402330"/>
              <a:ext cx="272319" cy="2105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fr-FR" sz="1400" b="1" i="1">
                          <a:latin typeface="Cambria Math" panose="02040503050406030204" pitchFamily="18" charset="0"/>
                        </a:rPr>
                      </m:ctrlPr>
                    </m:sSubPr>
                    <m:e>
                      <m:acc>
                        <m:accPr>
                          <m:chr m:val="̂"/>
                          <m:ctrlPr>
                            <a:rPr lang="fr-FR" sz="1400" b="1" i="1">
                              <a:latin typeface="Cambria Math" panose="02040503050406030204" pitchFamily="18" charset="0"/>
                            </a:rPr>
                          </m:ctrlPr>
                        </m:accPr>
                        <m:e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𝝈</m:t>
                          </m:r>
                        </m:e>
                      </m:acc>
                    </m:e>
                    <m:sub>
                      <m:acc>
                        <m:accPr>
                          <m:chr m:val="̂"/>
                          <m:ctrlPr>
                            <a:rPr lang="fr-FR" sz="1400" b="1" i="1">
                              <a:latin typeface="Cambria Math" panose="02040503050406030204" pitchFamily="18" charset="0"/>
                            </a:rPr>
                          </m:ctrlPr>
                        </m:accPr>
                        <m:e>
                          <m:r>
                            <a:rPr lang="fr-FR" sz="1400" b="1" i="1">
                              <a:latin typeface="Cambria Math" panose="02040503050406030204" pitchFamily="18" charset="0"/>
                            </a:rPr>
                            <m:t>𝒂</m:t>
                          </m:r>
                        </m:e>
                      </m:acc>
                    </m:sub>
                  </m:sSub>
                </m:oMath>
              </a14:m>
              <a:r>
                <a:rPr lang="fr-FR" sz="1100" b="1"/>
                <a:t>=</a:t>
              </a:r>
            </a:p>
          </xdr:txBody>
        </xdr:sp>
      </mc:Choice>
      <mc:Fallback xmlns="">
        <xdr:sp macro="" textlink="">
          <xdr:nvSpPr>
            <xdr:cNvPr id="26" name="ZoneTexte 25">
              <a:extLst>
                <a:ext uri="{FF2B5EF4-FFF2-40B4-BE49-F238E27FC236}">
                  <a16:creationId xmlns:a16="http://schemas.microsoft.com/office/drawing/2014/main" id="{EFEA6E65-07CF-41F6-8F65-3D8412B9C97E}"/>
                </a:ext>
              </a:extLst>
            </xdr:cNvPr>
            <xdr:cNvSpPr txBox="1"/>
          </xdr:nvSpPr>
          <xdr:spPr>
            <a:xfrm>
              <a:off x="19491960" y="3402330"/>
              <a:ext cx="272319" cy="2105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𝝈 ̂_</a:t>
              </a:r>
              <a:r>
                <a:rPr lang="fr-FR" sz="1400" b="1" i="0">
                  <a:latin typeface="Cambria Math" panose="02040503050406030204" pitchFamily="18" charset="0"/>
                </a:rPr>
                <a:t>𝒂 ̂ </a:t>
              </a:r>
              <a:r>
                <a:rPr lang="fr-FR" sz="1100" b="1"/>
                <a:t>=</a:t>
              </a:r>
            </a:p>
          </xdr:txBody>
        </xdr:sp>
      </mc:Fallback>
    </mc:AlternateContent>
    <xdr:clientData/>
  </xdr:oneCellAnchor>
  <xdr:twoCellAnchor>
    <xdr:from>
      <xdr:col>24</xdr:col>
      <xdr:colOff>0</xdr:colOff>
      <xdr:row>18</xdr:row>
      <xdr:rowOff>0</xdr:rowOff>
    </xdr:from>
    <xdr:to>
      <xdr:col>26</xdr:col>
      <xdr:colOff>640080</xdr:colOff>
      <xdr:row>20</xdr:row>
      <xdr:rowOff>86988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7" name="Rectangle 26">
              <a:extLst>
                <a:ext uri="{FF2B5EF4-FFF2-40B4-BE49-F238E27FC236}">
                  <a16:creationId xmlns:a16="http://schemas.microsoft.com/office/drawing/2014/main" id="{59417657-B74A-4995-A42F-0B9DCB6585F6}"/>
                </a:ext>
              </a:extLst>
            </xdr:cNvPr>
            <xdr:cNvSpPr/>
          </xdr:nvSpPr>
          <xdr:spPr>
            <a:xfrm>
              <a:off x="19019520" y="4069080"/>
              <a:ext cx="2225040" cy="54418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sSub>
                    <m:sSubPr>
                      <m:ctrlPr>
                        <a:rPr lang="fr-FR" i="1">
                          <a:latin typeface="Cambria Math" panose="02040503050406030204" pitchFamily="18" charset="0"/>
                          <a:cs typeface="Amiri"/>
                        </a:rPr>
                      </m:ctrlPr>
                    </m:sSubPr>
                    <m:e>
                      <m:r>
                        <a:rPr lang="fr-FR" i="1">
                          <a:effectLst/>
                          <a:latin typeface="Cambria Math"/>
                          <a:ea typeface="Times New Roman"/>
                          <a:cs typeface="Amiri"/>
                        </a:rPr>
                        <m:t>𝑡</m:t>
                      </m:r>
                    </m:e>
                    <m:sub>
                      <m:r>
                        <a:rPr lang="fr-FR" i="1">
                          <a:effectLst/>
                          <a:latin typeface="Cambria Math"/>
                          <a:ea typeface="Times New Roman"/>
                          <a:cs typeface="Amiri"/>
                        </a:rPr>
                        <m:t>𝑐𝑎𝑙</m:t>
                      </m:r>
                    </m:sub>
                  </m:sSub>
                  <m:r>
                    <a:rPr lang="fr-FR" i="1">
                      <a:effectLst/>
                      <a:latin typeface="Cambria Math"/>
                      <a:ea typeface="Times New Roman"/>
                      <a:cs typeface="Amiri"/>
                    </a:rPr>
                    <m:t>=</m:t>
                  </m:r>
                  <m:f>
                    <m:fPr>
                      <m:ctrlPr>
                        <a:rPr lang="fr-FR" i="1">
                          <a:effectLst/>
                          <a:latin typeface="Cambria Math" panose="02040503050406030204" pitchFamily="18" charset="0"/>
                          <a:cs typeface="Amiri"/>
                        </a:rPr>
                      </m:ctrlPr>
                    </m:fPr>
                    <m:num>
                      <m:d>
                        <m:dPr>
                          <m:begChr m:val="|"/>
                          <m:endChr m:val="|"/>
                          <m:ctrlPr>
                            <a:rPr lang="fr-FR" i="1">
                              <a:effectLst/>
                              <a:latin typeface="Cambria Math" panose="02040503050406030204" pitchFamily="18" charset="0"/>
                              <a:cs typeface="Amiri"/>
                            </a:rPr>
                          </m:ctrlPr>
                        </m:dPr>
                        <m:e>
                          <m:acc>
                            <m:accPr>
                              <m:chr m:val="̂"/>
                              <m:ctrlPr>
                                <a:rPr lang="fr-FR" i="1">
                                  <a:effectLst/>
                                  <a:latin typeface="Cambria Math" panose="02040503050406030204" pitchFamily="18" charset="0"/>
                                </a:rPr>
                              </m:ctrlPr>
                            </m:accPr>
                            <m:e>
                              <m:r>
                                <a:rPr lang="fr-FR" b="0" i="1">
                                  <a:effectLst/>
                                  <a:latin typeface="Cambria Math" panose="02040503050406030204" pitchFamily="18" charset="0"/>
                                </a:rPr>
                                <m:t>𝑎</m:t>
                              </m:r>
                            </m:e>
                          </m:acc>
                        </m:e>
                      </m:d>
                    </m:num>
                    <m:den>
                      <m:sSub>
                        <m:sSubPr>
                          <m:ctrlPr>
                            <a:rPr lang="fr-FR" i="1">
                              <a:effectLst/>
                              <a:latin typeface="Cambria Math" panose="02040503050406030204" pitchFamily="18" charset="0"/>
                              <a:cs typeface="Amiri"/>
                            </a:rPr>
                          </m:ctrlPr>
                        </m:sSubPr>
                        <m:e>
                          <m:acc>
                            <m:accPr>
                              <m:chr m:val="̂"/>
                              <m:ctrlPr>
                                <a:rPr lang="fr-FR" i="1">
                                  <a:effectLst/>
                                  <a:latin typeface="Cambria Math" panose="02040503050406030204" pitchFamily="18" charset="0"/>
                                  <a:cs typeface="Amiri"/>
                                </a:rPr>
                              </m:ctrlPr>
                            </m:accPr>
                            <m:e>
                              <m:r>
                                <a:rPr lang="fr-FR" i="1">
                                  <a:effectLst/>
                                  <a:latin typeface="Cambria Math"/>
                                  <a:ea typeface="Times New Roman"/>
                                  <a:cs typeface="Amiri"/>
                                </a:rPr>
                                <m:t>𝜎</m:t>
                              </m:r>
                            </m:e>
                          </m:acc>
                        </m:e>
                        <m:sub>
                          <m:acc>
                            <m:accPr>
                              <m:chr m:val="̂"/>
                              <m:ctrlPr>
                                <a:rPr lang="fr-FR" i="1">
                                  <a:effectLst/>
                                  <a:latin typeface="Cambria Math" panose="02040503050406030204" pitchFamily="18" charset="0"/>
                                </a:rPr>
                              </m:ctrlPr>
                            </m:accPr>
                            <m:e>
                              <m:r>
                                <a:rPr lang="fr-FR" b="0" i="1">
                                  <a:effectLst/>
                                  <a:latin typeface="Cambria Math" panose="02040503050406030204" pitchFamily="18" charset="0"/>
                                </a:rPr>
                                <m:t>𝑎</m:t>
                              </m:r>
                            </m:e>
                          </m:acc>
                        </m:sub>
                      </m:sSub>
                    </m:den>
                  </m:f>
                </m:oMath>
              </a14:m>
              <a:r>
                <a:rPr lang="fr-FR"/>
                <a:t>=2,299</a:t>
              </a:r>
            </a:p>
          </xdr:txBody>
        </xdr:sp>
      </mc:Choice>
      <mc:Fallback>
        <xdr:sp macro="" textlink="">
          <xdr:nvSpPr>
            <xdr:cNvPr id="27" name="Rectangle 26">
              <a:extLst>
                <a:ext uri="{FF2B5EF4-FFF2-40B4-BE49-F238E27FC236}">
                  <a16:creationId xmlns:a16="http://schemas.microsoft.com/office/drawing/2014/main" id="{59417657-B74A-4995-A42F-0B9DCB6585F6}"/>
                </a:ext>
              </a:extLst>
            </xdr:cNvPr>
            <xdr:cNvSpPr/>
          </xdr:nvSpPr>
          <xdr:spPr>
            <a:xfrm>
              <a:off x="19019520" y="4069080"/>
              <a:ext cx="2225040" cy="54418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 i="0">
                  <a:effectLst/>
                  <a:latin typeface="Cambria Math"/>
                  <a:ea typeface="Times New Roman"/>
                  <a:cs typeface="Amiri"/>
                </a:rPr>
                <a:t>𝑡</a:t>
              </a:r>
              <a:r>
                <a:rPr lang="fr-FR" i="0">
                  <a:effectLst/>
                  <a:latin typeface="Cambria Math" panose="02040503050406030204" pitchFamily="18" charset="0"/>
                  <a:ea typeface="Times New Roman"/>
                  <a:cs typeface="Amiri"/>
                </a:rPr>
                <a:t>_</a:t>
              </a:r>
              <a:r>
                <a:rPr lang="fr-FR" i="0">
                  <a:effectLst/>
                  <a:latin typeface="Cambria Math"/>
                  <a:ea typeface="Times New Roman"/>
                  <a:cs typeface="Amiri"/>
                </a:rPr>
                <a:t>𝑐𝑎𝑙=</a:t>
              </a:r>
              <a:r>
                <a:rPr lang="fr-FR" i="0">
                  <a:effectLst/>
                  <a:latin typeface="Cambria Math" panose="02040503050406030204" pitchFamily="18" charset="0"/>
                </a:rPr>
                <a:t>|</a:t>
              </a:r>
              <a:r>
                <a:rPr lang="fr-FR" b="0" i="0">
                  <a:effectLst/>
                  <a:latin typeface="Cambria Math" panose="02040503050406030204" pitchFamily="18" charset="0"/>
                </a:rPr>
                <a:t>𝑎 ̂ |/</a:t>
              </a:r>
              <a:r>
                <a:rPr lang="fr-FR" i="0">
                  <a:effectLst/>
                  <a:latin typeface="Cambria Math"/>
                  <a:ea typeface="Times New Roman"/>
                  <a:cs typeface="Amiri"/>
                </a:rPr>
                <a:t>𝜎</a:t>
              </a:r>
              <a:r>
                <a:rPr lang="fr-FR" i="0">
                  <a:effectLst/>
                  <a:latin typeface="Cambria Math" panose="02040503050406030204" pitchFamily="18" charset="0"/>
                  <a:ea typeface="Times New Roman"/>
                  <a:cs typeface="Amiri"/>
                </a:rPr>
                <a:t> ̂_</a:t>
              </a:r>
              <a:r>
                <a:rPr lang="fr-FR" b="0" i="0">
                  <a:effectLst/>
                  <a:latin typeface="Cambria Math" panose="02040503050406030204" pitchFamily="18" charset="0"/>
                </a:rPr>
                <a:t>𝑎 ̂  </a:t>
              </a:r>
              <a:r>
                <a:rPr lang="fr-FR"/>
                <a:t>=2,299</a:t>
              </a:r>
            </a:p>
          </xdr:txBody>
        </xdr:sp>
      </mc:Fallback>
    </mc:AlternateContent>
    <xdr:clientData/>
  </xdr:twoCellAnchor>
  <xdr:twoCellAnchor>
    <xdr:from>
      <xdr:col>22</xdr:col>
      <xdr:colOff>0</xdr:colOff>
      <xdr:row>22</xdr:row>
      <xdr:rowOff>0</xdr:rowOff>
    </xdr:from>
    <xdr:to>
      <xdr:col>25</xdr:col>
      <xdr:colOff>335280</xdr:colOff>
      <xdr:row>23</xdr:row>
      <xdr:rowOff>134705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8" name="Rectangle 27">
              <a:extLst>
                <a:ext uri="{FF2B5EF4-FFF2-40B4-BE49-F238E27FC236}">
                  <a16:creationId xmlns:a16="http://schemas.microsoft.com/office/drawing/2014/main" id="{B5C35C2F-B53C-4882-85BA-D6E5214545E2}"/>
                </a:ext>
              </a:extLst>
            </xdr:cNvPr>
            <xdr:cNvSpPr/>
          </xdr:nvSpPr>
          <xdr:spPr>
            <a:xfrm>
              <a:off x="17434560" y="4983480"/>
              <a:ext cx="2712720" cy="36330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sSubSup>
                    <m:sSubSupPr>
                      <m:ctrlPr>
                        <a:rPr lang="fr-FR" sz="1600" i="1">
                          <a:solidFill>
                            <a:srgbClr val="000000"/>
                          </a:solidFill>
                          <a:latin typeface="Cambria Math" panose="02040503050406030204" pitchFamily="18" charset="0"/>
                          <a:cs typeface="+mj-cs"/>
                        </a:rPr>
                      </m:ctrlPr>
                    </m:sSubSupPr>
                    <m:e>
                      <m:r>
                        <a:rPr lang="fr-FR" sz="1600" i="1">
                          <a:solidFill>
                            <a:srgbClr val="000000"/>
                          </a:solidFill>
                          <a:effectLst/>
                          <a:latin typeface="Cambria Math"/>
                          <a:ea typeface="Times New Roman"/>
                          <a:cs typeface="+mj-cs"/>
                        </a:rPr>
                        <m:t>𝑡</m:t>
                      </m:r>
                    </m:e>
                    <m:sub>
                      <m:r>
                        <a:rPr lang="fr-FR" sz="1600" b="0" i="1">
                          <a:solidFill>
                            <a:srgbClr val="000000"/>
                          </a:solidFill>
                          <a:effectLst/>
                          <a:latin typeface="Cambria Math" panose="02040503050406030204" pitchFamily="18" charset="0"/>
                          <a:ea typeface="Times New Roman"/>
                          <a:cs typeface="+mj-cs"/>
                        </a:rPr>
                        <m:t>7</m:t>
                      </m:r>
                    </m:sub>
                    <m:sup>
                      <m:r>
                        <a:rPr lang="fr-FR" sz="1600" b="0" i="1">
                          <a:solidFill>
                            <a:srgbClr val="000000"/>
                          </a:solidFill>
                          <a:effectLst/>
                          <a:latin typeface="Cambria Math" panose="02040503050406030204" pitchFamily="18" charset="0"/>
                          <a:ea typeface="Cambria Math"/>
                          <a:cs typeface="+mj-cs"/>
                        </a:rPr>
                        <m:t>5</m:t>
                      </m:r>
                      <m:r>
                        <a:rPr lang="fr-FR" sz="1600" b="0" i="1">
                          <a:solidFill>
                            <a:srgbClr val="000000"/>
                          </a:solidFill>
                          <a:effectLst/>
                          <a:latin typeface="Cambria Math"/>
                          <a:ea typeface="Cambria Math"/>
                          <a:cs typeface="+mj-cs"/>
                        </a:rPr>
                        <m:t>%</m:t>
                      </m:r>
                    </m:sup>
                  </m:sSubSup>
                  <m:r>
                    <a:rPr lang="fr-FR" sz="16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mbria Math"/>
                      <a:cs typeface="+mj-cs"/>
                    </a:rPr>
                    <m:t>=</m:t>
                  </m:r>
                  <m:r>
                    <a:rPr lang="fr-FR" sz="16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mbria Math"/>
                      <a:cs typeface="+mj-cs"/>
                    </a:rPr>
                    <m:t>2</m:t>
                  </m:r>
                  <m:r>
                    <a:rPr lang="fr-FR" sz="16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mbria Math"/>
                      <a:cs typeface="+mj-cs"/>
                    </a:rPr>
                    <m:t>,</m:t>
                  </m:r>
                  <m:r>
                    <a:rPr lang="fr-FR" sz="16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mbria Math"/>
                      <a:cs typeface="+mj-cs"/>
                    </a:rPr>
                    <m:t>365</m:t>
                  </m:r>
                  <m:r>
                    <a:rPr lang="fr-FR" sz="1600" b="0" i="0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mbria Math"/>
                      <a:cs typeface="+mj-cs"/>
                    </a:rPr>
                    <m:t>&gt;</m:t>
                  </m:r>
                  <m:sSub>
                    <m:sSubPr>
                      <m:ctrlPr>
                        <a:rPr lang="fr-FR" sz="1600" i="1">
                          <a:solidFill>
                            <a:prstClr val="black"/>
                          </a:solidFill>
                          <a:latin typeface="Cambria Math" panose="02040503050406030204" pitchFamily="18" charset="0"/>
                          <a:cs typeface="+mj-cs"/>
                        </a:rPr>
                      </m:ctrlPr>
                    </m:sSubPr>
                    <m:e>
                      <m:r>
                        <a:rPr lang="fr-FR" sz="1600" i="1">
                          <a:solidFill>
                            <a:prstClr val="black"/>
                          </a:solidFill>
                          <a:latin typeface="Cambria Math"/>
                          <a:ea typeface="Times New Roman"/>
                          <a:cs typeface="+mj-cs"/>
                        </a:rPr>
                        <m:t>𝑡</m:t>
                      </m:r>
                    </m:e>
                    <m:sub>
                      <m:r>
                        <a:rPr lang="fr-FR" sz="1600" i="1">
                          <a:solidFill>
                            <a:prstClr val="black"/>
                          </a:solidFill>
                          <a:latin typeface="Cambria Math"/>
                          <a:ea typeface="Times New Roman"/>
                          <a:cs typeface="+mj-cs"/>
                        </a:rPr>
                        <m:t>𝑐𝑎𝑙</m:t>
                      </m:r>
                    </m:sub>
                  </m:sSub>
                </m:oMath>
              </a14:m>
              <a:r>
                <a:rPr lang="fr-FR" sz="1600">
                  <a:cs typeface="+mj-cs"/>
                </a:rPr>
                <a:t>=</a:t>
              </a:r>
              <a:r>
                <a:rPr lang="ar-DZ" sz="1600">
                  <a:cs typeface="+mj-cs"/>
                </a:rPr>
                <a:t>2</a:t>
              </a:r>
              <a:r>
                <a:rPr lang="fr-FR" sz="1600">
                  <a:cs typeface="+mj-cs"/>
                </a:rPr>
                <a:t>,2</a:t>
              </a:r>
              <a:r>
                <a:rPr lang="ar-DZ" sz="1600">
                  <a:cs typeface="+mj-cs"/>
                </a:rPr>
                <a:t>99</a:t>
              </a:r>
              <a:endParaRPr lang="fr-FR">
                <a:cs typeface="+mj-cs"/>
              </a:endParaRPr>
            </a:p>
          </xdr:txBody>
        </xdr:sp>
      </mc:Choice>
      <mc:Fallback>
        <xdr:sp macro="" textlink="">
          <xdr:nvSpPr>
            <xdr:cNvPr id="28" name="Rectangle 27">
              <a:extLst>
                <a:ext uri="{FF2B5EF4-FFF2-40B4-BE49-F238E27FC236}">
                  <a16:creationId xmlns:a16="http://schemas.microsoft.com/office/drawing/2014/main" id="{B5C35C2F-B53C-4882-85BA-D6E5214545E2}"/>
                </a:ext>
              </a:extLst>
            </xdr:cNvPr>
            <xdr:cNvSpPr/>
          </xdr:nvSpPr>
          <xdr:spPr>
            <a:xfrm>
              <a:off x="17434560" y="4983480"/>
              <a:ext cx="2712720" cy="36330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 sz="1600" i="0">
                  <a:solidFill>
                    <a:srgbClr val="000000"/>
                  </a:solidFill>
                  <a:effectLst/>
                  <a:latin typeface="Cambria Math"/>
                  <a:ea typeface="Times New Roman"/>
                  <a:cs typeface="+mj-cs"/>
                </a:rPr>
                <a:t>𝑡</a:t>
              </a:r>
              <a:r>
                <a:rPr lang="fr-FR" sz="160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Times New Roman"/>
                  <a:cs typeface="+mj-cs"/>
                </a:rPr>
                <a:t>_</a:t>
              </a:r>
              <a:r>
                <a:rPr lang="fr-FR" sz="1600" b="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Times New Roman"/>
                  <a:cs typeface="+mj-cs"/>
                </a:rPr>
                <a:t>7^(</a:t>
              </a:r>
              <a:r>
                <a:rPr lang="fr-FR" sz="1600" b="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Cambria Math"/>
                  <a:cs typeface="+mj-cs"/>
                </a:rPr>
                <a:t>5</a:t>
              </a:r>
              <a:r>
                <a:rPr lang="fr-FR" sz="1600" b="0" i="0">
                  <a:solidFill>
                    <a:srgbClr val="000000"/>
                  </a:solidFill>
                  <a:effectLst/>
                  <a:latin typeface="Cambria Math"/>
                  <a:ea typeface="Cambria Math"/>
                  <a:cs typeface="+mj-cs"/>
                </a:rPr>
                <a:t>%</a:t>
              </a:r>
              <a:r>
                <a:rPr lang="fr-FR" sz="1600" b="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Cambria Math"/>
                  <a:cs typeface="+mj-cs"/>
                </a:rPr>
                <a:t>)=2,365&gt;</a:t>
              </a:r>
              <a:r>
                <a:rPr lang="fr-FR" sz="1600" i="0">
                  <a:solidFill>
                    <a:prstClr val="black"/>
                  </a:solidFill>
                  <a:latin typeface="Cambria Math"/>
                  <a:ea typeface="Times New Roman"/>
                  <a:cs typeface="+mj-cs"/>
                </a:rPr>
                <a:t>𝑡</a:t>
              </a:r>
              <a:r>
                <a:rPr lang="fr-FR" sz="1600" i="0">
                  <a:solidFill>
                    <a:prstClr val="black"/>
                  </a:solidFill>
                  <a:latin typeface="Cambria Math" panose="02040503050406030204" pitchFamily="18" charset="0"/>
                  <a:ea typeface="Times New Roman"/>
                  <a:cs typeface="+mj-cs"/>
                </a:rPr>
                <a:t>_</a:t>
              </a:r>
              <a:r>
                <a:rPr lang="fr-FR" sz="1600" i="0">
                  <a:solidFill>
                    <a:prstClr val="black"/>
                  </a:solidFill>
                  <a:latin typeface="Cambria Math"/>
                  <a:ea typeface="Times New Roman"/>
                  <a:cs typeface="+mj-cs"/>
                </a:rPr>
                <a:t>𝑐𝑎𝑙</a:t>
              </a:r>
              <a:r>
                <a:rPr lang="fr-FR" sz="1600">
                  <a:cs typeface="+mj-cs"/>
                </a:rPr>
                <a:t>=</a:t>
              </a:r>
              <a:r>
                <a:rPr lang="ar-DZ" sz="1600">
                  <a:cs typeface="+mj-cs"/>
                </a:rPr>
                <a:t>2</a:t>
              </a:r>
              <a:r>
                <a:rPr lang="fr-FR" sz="1600">
                  <a:cs typeface="+mj-cs"/>
                </a:rPr>
                <a:t>,2</a:t>
              </a:r>
              <a:r>
                <a:rPr lang="ar-DZ" sz="1600">
                  <a:cs typeface="+mj-cs"/>
                </a:rPr>
                <a:t>99</a:t>
              </a:r>
              <a:endParaRPr lang="fr-FR">
                <a:cs typeface="+mj-cs"/>
              </a:endParaRPr>
            </a:p>
          </xdr:txBody>
        </xdr:sp>
      </mc:Fallback>
    </mc:AlternateContent>
    <xdr:clientData/>
  </xdr:twoCellAnchor>
  <xdr:oneCellAnchor>
    <xdr:from>
      <xdr:col>21</xdr:col>
      <xdr:colOff>213360</xdr:colOff>
      <xdr:row>26</xdr:row>
      <xdr:rowOff>19050</xdr:rowOff>
    </xdr:from>
    <xdr:ext cx="1365437" cy="21916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9" name="ZoneTexte 28">
              <a:extLst>
                <a:ext uri="{FF2B5EF4-FFF2-40B4-BE49-F238E27FC236}">
                  <a16:creationId xmlns:a16="http://schemas.microsoft.com/office/drawing/2014/main" id="{767BF9DA-69D3-429E-8C84-327972F9B02A}"/>
                </a:ext>
              </a:extLst>
            </xdr:cNvPr>
            <xdr:cNvSpPr txBox="1"/>
          </xdr:nvSpPr>
          <xdr:spPr>
            <a:xfrm>
              <a:off x="16855440" y="5916930"/>
              <a:ext cx="1365437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𝒚</m:t>
                        </m:r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  <m:r>
                      <a:rPr lang="ar-DZ" sz="1400" b="1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ar-DZ" sz="14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𝑻</m:t>
                        </m:r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  <m:r>
                      <a:rPr lang="ar-DZ" sz="1400" b="1" i="1">
                        <a:latin typeface="Cambria Math" panose="02040503050406030204" pitchFamily="18" charset="0"/>
                      </a:rPr>
                      <m:t>+</m:t>
                    </m:r>
                    <m:sSub>
                      <m:sSubPr>
                        <m:ctrlPr>
                          <a:rPr lang="ar-DZ" sz="14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𝑺</m:t>
                        </m:r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  <m:r>
                      <a:rPr lang="ar-DZ" sz="1400" b="1" i="1">
                        <a:latin typeface="Cambria Math" panose="02040503050406030204" pitchFamily="18" charset="0"/>
                      </a:rPr>
                      <m:t>+</m:t>
                    </m:r>
                    <m:sSub>
                      <m:sSubPr>
                        <m:ctrlPr>
                          <a:rPr lang="ar-DZ" sz="14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ar-DZ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𝜺</m:t>
                        </m:r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</m:oMath>
                </m:oMathPara>
              </a14:m>
              <a:endParaRPr lang="fr-FR" sz="1100" b="1"/>
            </a:p>
          </xdr:txBody>
        </xdr:sp>
      </mc:Choice>
      <mc:Fallback>
        <xdr:sp macro="" textlink="">
          <xdr:nvSpPr>
            <xdr:cNvPr id="29" name="ZoneTexte 28">
              <a:extLst>
                <a:ext uri="{FF2B5EF4-FFF2-40B4-BE49-F238E27FC236}">
                  <a16:creationId xmlns:a16="http://schemas.microsoft.com/office/drawing/2014/main" id="{767BF9DA-69D3-429E-8C84-327972F9B02A}"/>
                </a:ext>
              </a:extLst>
            </xdr:cNvPr>
            <xdr:cNvSpPr txBox="1"/>
          </xdr:nvSpPr>
          <xdr:spPr>
            <a:xfrm>
              <a:off x="16855440" y="5916930"/>
              <a:ext cx="1365437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400" b="1" i="0">
                  <a:latin typeface="Cambria Math" panose="02040503050406030204" pitchFamily="18" charset="0"/>
                </a:rPr>
                <a:t>𝒚_𝒕</a:t>
              </a:r>
              <a:r>
                <a:rPr lang="ar-DZ" sz="1400" b="1" i="0">
                  <a:latin typeface="Cambria Math" panose="02040503050406030204" pitchFamily="18" charset="0"/>
                </a:rPr>
                <a:t>=</a:t>
              </a:r>
              <a:r>
                <a:rPr lang="fr-FR" sz="1400" b="1" i="0">
                  <a:latin typeface="Cambria Math" panose="02040503050406030204" pitchFamily="18" charset="0"/>
                </a:rPr>
                <a:t>𝑻</a:t>
              </a:r>
              <a:r>
                <a:rPr lang="ar-DZ" sz="1400" b="1" i="0">
                  <a:latin typeface="Cambria Math" panose="02040503050406030204" pitchFamily="18" charset="0"/>
                </a:rPr>
                <a:t>_</a:t>
              </a:r>
              <a:r>
                <a:rPr lang="fr-FR" sz="1400" b="1" i="0">
                  <a:latin typeface="Cambria Math" panose="02040503050406030204" pitchFamily="18" charset="0"/>
                </a:rPr>
                <a:t>𝒕</a:t>
              </a:r>
              <a:r>
                <a:rPr lang="ar-DZ" sz="1400" b="1" i="0">
                  <a:latin typeface="Cambria Math" panose="02040503050406030204" pitchFamily="18" charset="0"/>
                </a:rPr>
                <a:t>+</a:t>
              </a:r>
              <a:r>
                <a:rPr lang="fr-FR" sz="1400" b="1" i="0">
                  <a:latin typeface="Cambria Math" panose="02040503050406030204" pitchFamily="18" charset="0"/>
                </a:rPr>
                <a:t>𝑺</a:t>
              </a:r>
              <a:r>
                <a:rPr lang="ar-DZ" sz="1400" b="1" i="0">
                  <a:latin typeface="Cambria Math" panose="02040503050406030204" pitchFamily="18" charset="0"/>
                </a:rPr>
                <a:t>_</a:t>
              </a:r>
              <a:r>
                <a:rPr lang="fr-FR" sz="1400" b="1" i="0">
                  <a:latin typeface="Cambria Math" panose="02040503050406030204" pitchFamily="18" charset="0"/>
                </a:rPr>
                <a:t>𝒕</a:t>
              </a:r>
              <a:r>
                <a:rPr lang="ar-DZ" sz="1400" b="1" i="0">
                  <a:latin typeface="Cambria Math" panose="02040503050406030204" pitchFamily="18" charset="0"/>
                </a:rPr>
                <a:t>+</a:t>
              </a:r>
              <a:r>
                <a:rPr lang="ar-DZ" sz="14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𝜺_</a:t>
              </a:r>
              <a:r>
                <a:rPr lang="fr-FR" sz="1400" b="1" i="0">
                  <a:latin typeface="Cambria Math" panose="02040503050406030204" pitchFamily="18" charset="0"/>
                </a:rPr>
                <a:t>𝒕</a:t>
              </a:r>
              <a:endParaRPr lang="fr-FR" sz="1100" b="1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ifttech\Desktop\Classeur1(&#1581;&#1604;%20&#1578;&#1605;&#1575;&#1585;&#1606;%20&#1575;&#1604;&#1571;&#1593;&#1605;&#1575;&#1604;%20&#1575;&#1604;&#1605;&#1580;&#1607;&#1577;(&#1578;&#1601;&#1603;&#1610;&#1603;%20&#1575;&#1604;&#1587;&#1604;&#1587;&#1604;&#1577;%20&#1575;&#1604;&#1586;&#1605;&#1606;&#1610;&#1577;)%20&#1601;&#1610;%20&#1605;&#1602;&#1610;&#1575;&#1587;%20&#1578;&#1581;&#1604;&#1610;&#1604;%20&#1575;&#1604;&#1587;&#1604;&#1575;&#1587;&#1604;%20&#1575;&#1604;&#1586;&#1605;&#1606;&#1610;&#1577;)%20(Enregistr&#233;%20automatiquement)(R&#233;cup&#233;ration%20automatique)11.xlsx" TargetMode="External"/><Relationship Id="rId1" Type="http://schemas.openxmlformats.org/officeDocument/2006/relationships/externalLinkPath" Target="/Users/shifttech/Desktop/Classeur1(&#1581;&#1604;%20&#1578;&#1605;&#1575;&#1585;&#1606;%20&#1575;&#1604;&#1571;&#1593;&#1605;&#1575;&#1604;%20&#1575;&#1604;&#1605;&#1580;&#1607;&#1577;(&#1578;&#1601;&#1603;&#1610;&#1603;%20&#1575;&#1604;&#1587;&#1604;&#1587;&#1604;&#1577;%20&#1575;&#1604;&#1586;&#1605;&#1606;&#1610;&#1577;)%20&#1601;&#1610;%20&#1605;&#1602;&#1610;&#1575;&#1587;%20&#1578;&#1581;&#1604;&#1610;&#1604;%20&#1575;&#1604;&#1587;&#1604;&#1575;&#1587;&#1604;%20&#1575;&#1604;&#1586;&#1605;&#1606;&#1610;&#1577;)%20(Enregistr&#233;%20automatiquement)(R&#233;cup&#233;ration%20automatique)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uil1"/>
      <sheetName val="Feuil12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</sheetNames>
    <sheetDataSet>
      <sheetData sheetId="0"/>
      <sheetData sheetId="1"/>
      <sheetData sheetId="2"/>
      <sheetData sheetId="3"/>
      <sheetData sheetId="4">
        <row r="2">
          <cell r="A2" t="str">
            <v>ف1</v>
          </cell>
          <cell r="B2">
            <v>40</v>
          </cell>
        </row>
        <row r="3">
          <cell r="A3" t="str">
            <v>ف2</v>
          </cell>
          <cell r="B3">
            <v>39</v>
          </cell>
        </row>
        <row r="4">
          <cell r="A4" t="str">
            <v>ف3</v>
          </cell>
          <cell r="B4">
            <v>45</v>
          </cell>
        </row>
        <row r="5">
          <cell r="A5" t="str">
            <v>ف4</v>
          </cell>
          <cell r="B5">
            <v>22</v>
          </cell>
        </row>
        <row r="6">
          <cell r="A6" t="str">
            <v>ف1</v>
          </cell>
          <cell r="B6">
            <v>49</v>
          </cell>
        </row>
        <row r="7">
          <cell r="A7" t="str">
            <v>ف2</v>
          </cell>
          <cell r="B7">
            <v>46</v>
          </cell>
        </row>
        <row r="8">
          <cell r="A8" t="str">
            <v>ف3</v>
          </cell>
          <cell r="B8">
            <v>35</v>
          </cell>
        </row>
        <row r="9">
          <cell r="A9" t="str">
            <v>ف4</v>
          </cell>
          <cell r="B9">
            <v>18</v>
          </cell>
        </row>
        <row r="10">
          <cell r="A10" t="str">
            <v>ف1</v>
          </cell>
          <cell r="B10">
            <v>52</v>
          </cell>
        </row>
        <row r="11">
          <cell r="A11" t="str">
            <v>ف2</v>
          </cell>
          <cell r="B11">
            <v>48</v>
          </cell>
        </row>
        <row r="12">
          <cell r="A12" t="str">
            <v>ف3</v>
          </cell>
          <cell r="B12">
            <v>38</v>
          </cell>
        </row>
        <row r="13">
          <cell r="A13" t="str">
            <v>ف4</v>
          </cell>
          <cell r="B13">
            <v>15</v>
          </cell>
        </row>
        <row r="14">
          <cell r="A14" t="str">
            <v>ف1</v>
          </cell>
          <cell r="B14">
            <v>26</v>
          </cell>
        </row>
        <row r="15">
          <cell r="A15" t="str">
            <v>ف2</v>
          </cell>
          <cell r="B15">
            <v>28</v>
          </cell>
        </row>
        <row r="16">
          <cell r="A16" t="str">
            <v>ف3</v>
          </cell>
          <cell r="B16">
            <v>33</v>
          </cell>
        </row>
        <row r="17">
          <cell r="A17" t="str">
            <v>ف4</v>
          </cell>
          <cell r="B17">
            <v>37</v>
          </cell>
        </row>
        <row r="18">
          <cell r="A18" t="str">
            <v>ف1</v>
          </cell>
          <cell r="B18">
            <v>29</v>
          </cell>
        </row>
        <row r="19">
          <cell r="A19" t="str">
            <v>ف2</v>
          </cell>
          <cell r="B19">
            <v>39</v>
          </cell>
        </row>
        <row r="20">
          <cell r="A20" t="str">
            <v>ف3</v>
          </cell>
          <cell r="B20">
            <v>42</v>
          </cell>
        </row>
        <row r="21">
          <cell r="A21" t="str">
            <v>ف4</v>
          </cell>
          <cell r="B21">
            <v>17</v>
          </cell>
        </row>
        <row r="22">
          <cell r="A22" t="str">
            <v>ف1</v>
          </cell>
          <cell r="B22">
            <v>52</v>
          </cell>
        </row>
        <row r="23">
          <cell r="A23" t="str">
            <v>ف2</v>
          </cell>
          <cell r="B23">
            <v>64</v>
          </cell>
        </row>
        <row r="24">
          <cell r="A24" t="str">
            <v>ف3</v>
          </cell>
          <cell r="B24">
            <v>48</v>
          </cell>
        </row>
        <row r="25">
          <cell r="A25" t="str">
            <v>ف4</v>
          </cell>
          <cell r="B25">
            <v>13</v>
          </cell>
        </row>
        <row r="26">
          <cell r="A26" t="str">
            <v>ف1</v>
          </cell>
          <cell r="B26">
            <v>39</v>
          </cell>
        </row>
        <row r="27">
          <cell r="A27" t="str">
            <v>ف2</v>
          </cell>
          <cell r="B27">
            <v>31</v>
          </cell>
        </row>
        <row r="28">
          <cell r="A28" t="str">
            <v>ف3</v>
          </cell>
          <cell r="B28">
            <v>42</v>
          </cell>
        </row>
        <row r="29">
          <cell r="A29" t="str">
            <v>ف4</v>
          </cell>
          <cell r="B29">
            <v>26</v>
          </cell>
        </row>
        <row r="30">
          <cell r="A30" t="str">
            <v>ف1</v>
          </cell>
          <cell r="B30">
            <v>50</v>
          </cell>
        </row>
        <row r="31">
          <cell r="A31" t="str">
            <v>ف2</v>
          </cell>
          <cell r="B31">
            <v>48</v>
          </cell>
        </row>
        <row r="32">
          <cell r="A32" t="str">
            <v>ف3</v>
          </cell>
          <cell r="B32">
            <v>46</v>
          </cell>
        </row>
        <row r="33">
          <cell r="A33" t="str">
            <v>ف4</v>
          </cell>
          <cell r="B33">
            <v>16</v>
          </cell>
        </row>
        <row r="34">
          <cell r="A34" t="str">
            <v>ف1</v>
          </cell>
          <cell r="B34">
            <v>59</v>
          </cell>
        </row>
        <row r="35">
          <cell r="A35" t="str">
            <v>ف2</v>
          </cell>
          <cell r="B35">
            <v>69</v>
          </cell>
        </row>
        <row r="36">
          <cell r="A36" t="str">
            <v>ف3</v>
          </cell>
          <cell r="B36">
            <v>10</v>
          </cell>
        </row>
        <row r="37">
          <cell r="A37" t="str">
            <v>ف4</v>
          </cell>
          <cell r="B37">
            <v>13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B4FBF-355F-47B5-A4B8-10B89CB8764A}">
  <dimension ref="A2:Z37"/>
  <sheetViews>
    <sheetView tabSelected="1" topLeftCell="K9" workbookViewId="0">
      <selection activeCell="T25" sqref="T25"/>
    </sheetView>
  </sheetViews>
  <sheetFormatPr baseColWidth="10" defaultRowHeight="14.4" x14ac:dyDescent="0.3"/>
  <sheetData>
    <row r="2" spans="1:26" ht="18" x14ac:dyDescent="0.35">
      <c r="A2" s="1" t="s">
        <v>0</v>
      </c>
      <c r="B2" s="1">
        <v>40</v>
      </c>
      <c r="D2" s="2"/>
      <c r="E2" s="2">
        <v>2000</v>
      </c>
      <c r="F2" s="2">
        <v>2001</v>
      </c>
      <c r="G2" s="2">
        <v>2002</v>
      </c>
      <c r="H2" s="2">
        <v>2003</v>
      </c>
      <c r="I2" s="2">
        <v>2004</v>
      </c>
      <c r="J2" s="2">
        <v>2005</v>
      </c>
      <c r="K2" s="2">
        <v>2006</v>
      </c>
      <c r="L2" s="2">
        <v>2007</v>
      </c>
      <c r="M2" s="2">
        <v>2008</v>
      </c>
      <c r="N2" s="1"/>
      <c r="O2" s="1"/>
      <c r="P2" s="1"/>
      <c r="Q2" s="1"/>
      <c r="R2" s="1"/>
      <c r="S2" s="1"/>
    </row>
    <row r="3" spans="1:26" ht="18" x14ac:dyDescent="0.35">
      <c r="A3" s="1" t="s">
        <v>1</v>
      </c>
      <c r="B3" s="1">
        <v>39</v>
      </c>
      <c r="D3" s="2" t="s">
        <v>0</v>
      </c>
      <c r="E3" s="2">
        <v>40</v>
      </c>
      <c r="F3" s="2">
        <v>49</v>
      </c>
      <c r="G3" s="2">
        <v>52</v>
      </c>
      <c r="H3" s="2">
        <v>26</v>
      </c>
      <c r="I3" s="2">
        <v>29</v>
      </c>
      <c r="J3" s="2">
        <v>52</v>
      </c>
      <c r="K3" s="2">
        <v>39</v>
      </c>
      <c r="L3" s="2">
        <v>50</v>
      </c>
      <c r="M3" s="2">
        <v>59</v>
      </c>
      <c r="N3" s="1">
        <v>36.5</v>
      </c>
      <c r="O3" s="1">
        <v>10.02</v>
      </c>
      <c r="P3" s="1">
        <f>O3-14.76</f>
        <v>-4.74</v>
      </c>
      <c r="Q3" s="1">
        <f>N3-36.78</f>
        <v>-0.28000000000000114</v>
      </c>
      <c r="R3" s="1">
        <f>Q3^2</f>
        <v>7.8400000000000636E-2</v>
      </c>
      <c r="S3" s="1">
        <f>P3*Q3</f>
        <v>1.3272000000000055</v>
      </c>
      <c r="U3" s="3">
        <f>1.2588*N3-31.54</f>
        <v>14.406199999999998</v>
      </c>
      <c r="V3" s="3"/>
      <c r="W3" s="3">
        <f>O3-U3</f>
        <v>-4.3861999999999988</v>
      </c>
      <c r="X3" s="3">
        <f>W3^2</f>
        <v>19.23875043999999</v>
      </c>
    </row>
    <row r="4" spans="1:26" ht="18" x14ac:dyDescent="0.35">
      <c r="A4" s="1" t="s">
        <v>2</v>
      </c>
      <c r="B4" s="1">
        <v>45</v>
      </c>
      <c r="D4" s="2" t="s">
        <v>1</v>
      </c>
      <c r="E4" s="2">
        <v>39</v>
      </c>
      <c r="F4" s="2">
        <v>46</v>
      </c>
      <c r="G4" s="2">
        <v>48</v>
      </c>
      <c r="H4" s="2">
        <v>28</v>
      </c>
      <c r="I4" s="2">
        <v>39</v>
      </c>
      <c r="J4" s="2">
        <v>64</v>
      </c>
      <c r="K4" s="2">
        <v>31</v>
      </c>
      <c r="L4" s="2">
        <v>48</v>
      </c>
      <c r="M4" s="2">
        <v>69</v>
      </c>
      <c r="N4" s="1">
        <v>37</v>
      </c>
      <c r="O4" s="1">
        <v>14.02</v>
      </c>
      <c r="P4" s="1">
        <f t="shared" ref="P4:P11" si="0">O4-14.76</f>
        <v>-0.74000000000000021</v>
      </c>
      <c r="Q4" s="1">
        <f t="shared" ref="Q4:Q11" si="1">N4-36.78</f>
        <v>0.21999999999999886</v>
      </c>
      <c r="R4" s="1">
        <f t="shared" ref="R4:R11" si="2">Q4^2</f>
        <v>4.8399999999999499E-2</v>
      </c>
      <c r="S4" s="1">
        <f t="shared" ref="S4:S11" si="3">P4*Q4</f>
        <v>-0.1627999999999992</v>
      </c>
      <c r="U4" s="3">
        <f t="shared" ref="U4:U11" si="4">1.2588*N4-31.54</f>
        <v>15.035599999999995</v>
      </c>
      <c r="V4" s="3"/>
      <c r="W4" s="3">
        <f t="shared" ref="W4:W11" si="5">O4-U4</f>
        <v>-1.0155999999999956</v>
      </c>
      <c r="X4" s="3">
        <f t="shared" ref="X4:X11" si="6">W4^2</f>
        <v>1.031443359999991</v>
      </c>
    </row>
    <row r="5" spans="1:26" ht="18" x14ac:dyDescent="0.35">
      <c r="A5" s="1" t="s">
        <v>3</v>
      </c>
      <c r="B5" s="1">
        <v>22</v>
      </c>
      <c r="D5" s="2" t="s">
        <v>2</v>
      </c>
      <c r="E5" s="2">
        <v>45</v>
      </c>
      <c r="F5" s="2">
        <v>35</v>
      </c>
      <c r="G5" s="2">
        <v>38</v>
      </c>
      <c r="H5" s="2">
        <v>33</v>
      </c>
      <c r="I5" s="2">
        <v>42</v>
      </c>
      <c r="J5" s="2">
        <v>48</v>
      </c>
      <c r="K5" s="2">
        <v>42</v>
      </c>
      <c r="L5" s="2">
        <v>46</v>
      </c>
      <c r="M5" s="2">
        <v>10</v>
      </c>
      <c r="N5" s="1">
        <v>38.25</v>
      </c>
      <c r="O5" s="1">
        <v>16.579999999999998</v>
      </c>
      <c r="P5" s="1">
        <f t="shared" si="0"/>
        <v>1.8199999999999985</v>
      </c>
      <c r="Q5" s="1">
        <f t="shared" si="1"/>
        <v>1.4699999999999989</v>
      </c>
      <c r="R5" s="1">
        <f t="shared" si="2"/>
        <v>2.1608999999999967</v>
      </c>
      <c r="S5" s="1">
        <f t="shared" si="3"/>
        <v>2.6753999999999958</v>
      </c>
      <c r="U5" s="3">
        <f t="shared" si="4"/>
        <v>16.609099999999998</v>
      </c>
      <c r="V5" s="3"/>
      <c r="W5" s="3">
        <f t="shared" si="5"/>
        <v>-2.9099999999999682E-2</v>
      </c>
      <c r="X5" s="3">
        <f t="shared" si="6"/>
        <v>8.4680999999998149E-4</v>
      </c>
    </row>
    <row r="6" spans="1:26" ht="18" x14ac:dyDescent="0.35">
      <c r="A6" s="1" t="s">
        <v>0</v>
      </c>
      <c r="B6" s="1">
        <v>49</v>
      </c>
      <c r="D6" s="2" t="s">
        <v>3</v>
      </c>
      <c r="E6" s="2">
        <v>22</v>
      </c>
      <c r="F6" s="2">
        <v>18</v>
      </c>
      <c r="G6" s="2">
        <v>15</v>
      </c>
      <c r="H6" s="2">
        <v>37</v>
      </c>
      <c r="I6" s="2">
        <v>17</v>
      </c>
      <c r="J6" s="2">
        <v>13</v>
      </c>
      <c r="K6" s="2">
        <v>26</v>
      </c>
      <c r="L6" s="2">
        <v>16</v>
      </c>
      <c r="M6" s="2">
        <v>13</v>
      </c>
      <c r="N6" s="1">
        <v>31</v>
      </c>
      <c r="O6" s="1">
        <v>4.97</v>
      </c>
      <c r="P6" s="1">
        <f t="shared" si="0"/>
        <v>-9.7899999999999991</v>
      </c>
      <c r="Q6" s="1">
        <f t="shared" si="1"/>
        <v>-5.7800000000000011</v>
      </c>
      <c r="R6" s="1">
        <f t="shared" si="2"/>
        <v>33.408400000000015</v>
      </c>
      <c r="S6" s="1">
        <f t="shared" si="3"/>
        <v>56.586200000000005</v>
      </c>
      <c r="U6" s="3">
        <f t="shared" si="4"/>
        <v>7.4827999999999975</v>
      </c>
      <c r="V6" s="3"/>
      <c r="W6" s="3">
        <f t="shared" si="5"/>
        <v>-2.5127999999999977</v>
      </c>
      <c r="X6" s="3">
        <f t="shared" si="6"/>
        <v>6.3141638399999884</v>
      </c>
    </row>
    <row r="7" spans="1:26" ht="18" x14ac:dyDescent="0.35">
      <c r="A7" s="1" t="s">
        <v>1</v>
      </c>
      <c r="B7" s="1">
        <v>46</v>
      </c>
      <c r="D7" s="2"/>
      <c r="E7" s="4">
        <f>AVERAGE(E3:E6)</f>
        <v>36.5</v>
      </c>
      <c r="F7" s="4">
        <f>AVERAGE(F3:F6)</f>
        <v>37</v>
      </c>
      <c r="G7" s="4">
        <f t="shared" ref="G7:M7" si="7">AVERAGE(G3:G6)</f>
        <v>38.25</v>
      </c>
      <c r="H7" s="4">
        <f t="shared" si="7"/>
        <v>31</v>
      </c>
      <c r="I7" s="4">
        <f t="shared" si="7"/>
        <v>31.75</v>
      </c>
      <c r="J7" s="4">
        <f t="shared" si="7"/>
        <v>44.25</v>
      </c>
      <c r="K7" s="4">
        <f t="shared" si="7"/>
        <v>34.5</v>
      </c>
      <c r="L7" s="4">
        <f t="shared" si="7"/>
        <v>40</v>
      </c>
      <c r="M7" s="4">
        <f t="shared" si="7"/>
        <v>37.75</v>
      </c>
      <c r="N7" s="1">
        <v>31.75</v>
      </c>
      <c r="O7" s="1">
        <v>11.3</v>
      </c>
      <c r="P7" s="1">
        <f t="shared" si="0"/>
        <v>-3.4599999999999991</v>
      </c>
      <c r="Q7" s="1">
        <f t="shared" si="1"/>
        <v>-5.0300000000000011</v>
      </c>
      <c r="R7" s="1">
        <f t="shared" si="2"/>
        <v>25.300900000000013</v>
      </c>
      <c r="S7" s="1">
        <f t="shared" si="3"/>
        <v>17.4038</v>
      </c>
      <c r="U7" s="3">
        <f t="shared" si="4"/>
        <v>8.4268999999999963</v>
      </c>
      <c r="V7" s="3"/>
      <c r="W7" s="3">
        <f t="shared" si="5"/>
        <v>2.8731000000000044</v>
      </c>
      <c r="X7" s="3">
        <f t="shared" si="6"/>
        <v>8.2547036100000248</v>
      </c>
    </row>
    <row r="8" spans="1:26" ht="18" x14ac:dyDescent="0.35">
      <c r="A8" s="1" t="s">
        <v>2</v>
      </c>
      <c r="B8" s="1">
        <v>35</v>
      </c>
      <c r="D8" s="2"/>
      <c r="E8" s="4">
        <f>_xlfn.STDEV.S(E3:E6)</f>
        <v>10.016652800877813</v>
      </c>
      <c r="F8" s="4">
        <f t="shared" ref="F8:M8" si="8">_xlfn.STDEV.S(F3:F6)</f>
        <v>14.023789311975086</v>
      </c>
      <c r="G8" s="4">
        <f t="shared" si="8"/>
        <v>16.580611166861935</v>
      </c>
      <c r="H8" s="4">
        <f t="shared" si="8"/>
        <v>4.9665548085837798</v>
      </c>
      <c r="I8" s="4">
        <f t="shared" si="8"/>
        <v>11.295279249904951</v>
      </c>
      <c r="J8" s="4">
        <f t="shared" si="8"/>
        <v>21.914607000811127</v>
      </c>
      <c r="K8" s="4">
        <f t="shared" si="8"/>
        <v>7.32575365861197</v>
      </c>
      <c r="L8" s="4">
        <f t="shared" si="8"/>
        <v>16.083117442419759</v>
      </c>
      <c r="M8" s="4">
        <f t="shared" si="8"/>
        <v>30.609094509094298</v>
      </c>
      <c r="N8" s="1">
        <v>44.25</v>
      </c>
      <c r="O8" s="1">
        <v>21.91</v>
      </c>
      <c r="P8" s="1">
        <f t="shared" si="0"/>
        <v>7.15</v>
      </c>
      <c r="Q8" s="1">
        <f t="shared" si="1"/>
        <v>7.4699999999999989</v>
      </c>
      <c r="R8" s="1">
        <f t="shared" si="2"/>
        <v>55.800899999999984</v>
      </c>
      <c r="S8" s="1">
        <f t="shared" si="3"/>
        <v>53.410499999999992</v>
      </c>
      <c r="U8" s="3">
        <f t="shared" si="4"/>
        <v>24.161899999999996</v>
      </c>
      <c r="V8" s="3"/>
      <c r="W8" s="3">
        <f t="shared" si="5"/>
        <v>-2.2518999999999956</v>
      </c>
      <c r="X8" s="3">
        <f t="shared" si="6"/>
        <v>5.0710536099999803</v>
      </c>
    </row>
    <row r="9" spans="1:26" ht="18" x14ac:dyDescent="0.35">
      <c r="A9" s="1" t="s">
        <v>3</v>
      </c>
      <c r="B9" s="1">
        <v>18</v>
      </c>
      <c r="D9" s="1"/>
      <c r="E9" s="1"/>
      <c r="F9" s="1"/>
      <c r="G9" s="1"/>
      <c r="H9" s="1"/>
      <c r="I9" s="1"/>
      <c r="J9" s="1"/>
      <c r="K9" s="1"/>
      <c r="L9" s="1"/>
      <c r="M9" s="1"/>
      <c r="N9" s="1">
        <v>34.5</v>
      </c>
      <c r="O9" s="1">
        <v>7.33</v>
      </c>
      <c r="P9" s="1">
        <f t="shared" si="0"/>
        <v>-7.43</v>
      </c>
      <c r="Q9" s="1">
        <f t="shared" si="1"/>
        <v>-2.2800000000000011</v>
      </c>
      <c r="R9" s="1">
        <f t="shared" si="2"/>
        <v>5.1984000000000048</v>
      </c>
      <c r="S9" s="1">
        <f t="shared" si="3"/>
        <v>16.940400000000007</v>
      </c>
      <c r="U9" s="3">
        <f t="shared" si="4"/>
        <v>11.888599999999997</v>
      </c>
      <c r="V9" s="3"/>
      <c r="W9" s="3">
        <f t="shared" si="5"/>
        <v>-4.5585999999999967</v>
      </c>
      <c r="X9" s="3">
        <f t="shared" si="6"/>
        <v>20.780833959999971</v>
      </c>
    </row>
    <row r="10" spans="1:26" ht="18" x14ac:dyDescent="0.35">
      <c r="A10" s="1" t="s">
        <v>0</v>
      </c>
      <c r="B10" s="1">
        <v>52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>
        <v>40</v>
      </c>
      <c r="O10" s="1">
        <v>16.079999999999998</v>
      </c>
      <c r="P10" s="1">
        <f t="shared" si="0"/>
        <v>1.3199999999999985</v>
      </c>
      <c r="Q10" s="1">
        <f t="shared" si="1"/>
        <v>3.2199999999999989</v>
      </c>
      <c r="R10" s="1">
        <f t="shared" si="2"/>
        <v>10.368399999999992</v>
      </c>
      <c r="S10" s="1">
        <f t="shared" si="3"/>
        <v>4.2503999999999937</v>
      </c>
      <c r="U10" s="3">
        <f t="shared" si="4"/>
        <v>18.811999999999998</v>
      </c>
      <c r="V10" s="3"/>
      <c r="W10" s="3">
        <f t="shared" si="5"/>
        <v>-2.7319999999999993</v>
      </c>
      <c r="X10" s="3">
        <f t="shared" si="6"/>
        <v>7.4638239999999962</v>
      </c>
    </row>
    <row r="11" spans="1:26" ht="18" x14ac:dyDescent="0.35">
      <c r="A11" s="1" t="s">
        <v>1</v>
      </c>
      <c r="B11" s="1">
        <v>48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>
        <v>37.75</v>
      </c>
      <c r="O11" s="1">
        <v>30.61</v>
      </c>
      <c r="P11" s="1">
        <f t="shared" si="0"/>
        <v>15.85</v>
      </c>
      <c r="Q11" s="1">
        <f t="shared" si="1"/>
        <v>0.96999999999999886</v>
      </c>
      <c r="R11" s="1">
        <f t="shared" si="2"/>
        <v>0.94089999999999785</v>
      </c>
      <c r="S11" s="1">
        <f t="shared" si="3"/>
        <v>15.374499999999982</v>
      </c>
      <c r="U11" s="3">
        <f t="shared" si="4"/>
        <v>15.979700000000001</v>
      </c>
      <c r="V11" s="3"/>
      <c r="W11" s="3">
        <f t="shared" si="5"/>
        <v>14.630299999999998</v>
      </c>
      <c r="X11" s="3">
        <f t="shared" si="6"/>
        <v>214.04567808999994</v>
      </c>
    </row>
    <row r="12" spans="1:26" ht="18" x14ac:dyDescent="0.35">
      <c r="A12" s="1" t="s">
        <v>2</v>
      </c>
      <c r="B12" s="1">
        <v>38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U12" s="3"/>
      <c r="V12" s="3"/>
      <c r="W12" s="3"/>
      <c r="X12" s="3"/>
    </row>
    <row r="13" spans="1:26" ht="18" x14ac:dyDescent="0.35">
      <c r="A13" s="1" t="s">
        <v>3</v>
      </c>
      <c r="B13" s="1">
        <v>15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5">
        <f>AVERAGE(N3:N11)</f>
        <v>36.777777777777779</v>
      </c>
      <c r="O13" s="5">
        <f>AVERAGE(O3:O11)</f>
        <v>14.757777777777777</v>
      </c>
      <c r="P13" s="1"/>
      <c r="Q13" s="1"/>
      <c r="R13" s="1">
        <f>SUM(R3:R11)</f>
        <v>133.3056</v>
      </c>
      <c r="S13" s="1">
        <f>SUM(S3:S11)</f>
        <v>167.80559999999997</v>
      </c>
      <c r="U13" s="3"/>
      <c r="V13" s="3"/>
      <c r="W13" s="3"/>
      <c r="X13" s="3">
        <f>SUM(X3:X11)</f>
        <v>282.2012977199999</v>
      </c>
    </row>
    <row r="14" spans="1:26" ht="18" x14ac:dyDescent="0.35">
      <c r="A14" s="1" t="s">
        <v>0</v>
      </c>
      <c r="B14" s="1">
        <v>26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U14" s="3"/>
      <c r="V14" s="3"/>
      <c r="W14" s="3"/>
      <c r="X14" s="3"/>
    </row>
    <row r="15" spans="1:26" ht="18" x14ac:dyDescent="0.35">
      <c r="A15" s="1" t="s">
        <v>1</v>
      </c>
      <c r="B15" s="1">
        <v>28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>
        <f>S13/R13</f>
        <v>1.2588038311968888</v>
      </c>
      <c r="U15" s="3"/>
      <c r="V15" s="3"/>
      <c r="W15" s="3"/>
      <c r="X15" s="3"/>
    </row>
    <row r="16" spans="1:26" ht="18" x14ac:dyDescent="0.35">
      <c r="A16" s="1" t="s">
        <v>2</v>
      </c>
      <c r="B16" s="1">
        <v>33</v>
      </c>
      <c r="U16" s="3"/>
      <c r="V16" s="3"/>
      <c r="W16" s="3"/>
      <c r="X16" s="3"/>
      <c r="Z16" s="6">
        <f>SQRT(0.3)</f>
        <v>0.54772255750516607</v>
      </c>
    </row>
    <row r="17" spans="1:26" ht="18" x14ac:dyDescent="0.35">
      <c r="A17" s="1" t="s">
        <v>3</v>
      </c>
      <c r="B17" s="1">
        <v>37</v>
      </c>
      <c r="U17" s="3"/>
      <c r="V17" s="3"/>
      <c r="W17" s="3"/>
      <c r="X17" s="3"/>
    </row>
    <row r="18" spans="1:26" ht="18" x14ac:dyDescent="0.35">
      <c r="A18" s="1" t="s">
        <v>0</v>
      </c>
      <c r="B18" s="1">
        <v>29</v>
      </c>
      <c r="U18" s="3"/>
      <c r="V18" s="3"/>
      <c r="W18" s="3"/>
      <c r="X18" s="3"/>
    </row>
    <row r="19" spans="1:26" ht="18" x14ac:dyDescent="0.35">
      <c r="A19" s="1" t="s">
        <v>1</v>
      </c>
      <c r="B19" s="1">
        <v>39</v>
      </c>
    </row>
    <row r="20" spans="1:26" ht="18" x14ac:dyDescent="0.35">
      <c r="A20" s="1" t="s">
        <v>2</v>
      </c>
      <c r="B20" s="1">
        <v>42</v>
      </c>
    </row>
    <row r="21" spans="1:26" ht="18" x14ac:dyDescent="0.35">
      <c r="A21" s="1" t="s">
        <v>3</v>
      </c>
      <c r="B21" s="1">
        <v>17</v>
      </c>
    </row>
    <row r="22" spans="1:26" ht="18" x14ac:dyDescent="0.35">
      <c r="A22" s="1" t="s">
        <v>0</v>
      </c>
      <c r="B22" s="1">
        <v>52</v>
      </c>
    </row>
    <row r="23" spans="1:26" ht="18" x14ac:dyDescent="0.35">
      <c r="A23" s="1" t="s">
        <v>1</v>
      </c>
      <c r="B23" s="1">
        <v>64</v>
      </c>
    </row>
    <row r="24" spans="1:26" ht="18" x14ac:dyDescent="0.35">
      <c r="A24" s="1" t="s">
        <v>2</v>
      </c>
      <c r="B24" s="1">
        <v>48</v>
      </c>
    </row>
    <row r="25" spans="1:26" ht="18" x14ac:dyDescent="0.35">
      <c r="A25" s="1" t="s">
        <v>3</v>
      </c>
      <c r="B25" s="1">
        <v>13</v>
      </c>
    </row>
    <row r="26" spans="1:26" ht="18" x14ac:dyDescent="0.35">
      <c r="A26" s="1" t="s">
        <v>0</v>
      </c>
      <c r="B26" s="1">
        <v>39</v>
      </c>
    </row>
    <row r="27" spans="1:26" ht="21" x14ac:dyDescent="0.4">
      <c r="A27" s="1" t="s">
        <v>1</v>
      </c>
      <c r="B27" s="1">
        <v>31</v>
      </c>
      <c r="Z27" s="7" t="s">
        <v>4</v>
      </c>
    </row>
    <row r="28" spans="1:26" ht="18" x14ac:dyDescent="0.35">
      <c r="A28" s="1" t="s">
        <v>2</v>
      </c>
      <c r="B28" s="1">
        <v>42</v>
      </c>
    </row>
    <row r="29" spans="1:26" ht="18" x14ac:dyDescent="0.35">
      <c r="A29" s="1" t="s">
        <v>3</v>
      </c>
      <c r="B29" s="1">
        <v>26</v>
      </c>
    </row>
    <row r="30" spans="1:26" ht="18" x14ac:dyDescent="0.35">
      <c r="A30" s="1" t="s">
        <v>0</v>
      </c>
      <c r="B30" s="1">
        <v>50</v>
      </c>
    </row>
    <row r="31" spans="1:26" ht="18" x14ac:dyDescent="0.35">
      <c r="A31" s="1" t="s">
        <v>1</v>
      </c>
      <c r="B31" s="1">
        <v>48</v>
      </c>
    </row>
    <row r="32" spans="1:26" ht="18" x14ac:dyDescent="0.35">
      <c r="A32" s="1" t="s">
        <v>2</v>
      </c>
      <c r="B32" s="1">
        <v>46</v>
      </c>
    </row>
    <row r="33" spans="1:2" ht="18" x14ac:dyDescent="0.35">
      <c r="A33" s="1" t="s">
        <v>3</v>
      </c>
      <c r="B33" s="1">
        <v>16</v>
      </c>
    </row>
    <row r="34" spans="1:2" ht="18" x14ac:dyDescent="0.35">
      <c r="A34" s="1" t="s">
        <v>0</v>
      </c>
      <c r="B34" s="1">
        <v>59</v>
      </c>
    </row>
    <row r="35" spans="1:2" ht="18" x14ac:dyDescent="0.35">
      <c r="A35" s="1" t="s">
        <v>1</v>
      </c>
      <c r="B35" s="1">
        <v>69</v>
      </c>
    </row>
    <row r="36" spans="1:2" ht="18" x14ac:dyDescent="0.35">
      <c r="A36" s="1" t="s">
        <v>2</v>
      </c>
      <c r="B36" s="1">
        <v>10</v>
      </c>
    </row>
    <row r="37" spans="1:2" ht="18" x14ac:dyDescent="0.35">
      <c r="A37" s="1" t="s">
        <v>3</v>
      </c>
      <c r="B37" s="1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mina.ahmedsif@gmail.com</dc:creator>
  <cp:lastModifiedBy>mina.ahmedsif@gmail.com</cp:lastModifiedBy>
  <dcterms:created xsi:type="dcterms:W3CDTF">2025-10-13T17:00:27Z</dcterms:created>
  <dcterms:modified xsi:type="dcterms:W3CDTF">2025-12-03T12:59:58Z</dcterms:modified>
</cp:coreProperties>
</file>